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o.lazarev\Downloads\"/>
    </mc:Choice>
  </mc:AlternateContent>
  <bookViews>
    <workbookView xWindow="0" yWindow="0" windowWidth="22755" windowHeight="1227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утверждение'!$B$14:$I$244</definedName>
    <definedName name="_xlnm.Print_Area" localSheetId="0">'на утверждение'!$A$1:$I$245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3" i="3" l="1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<sst xmlns="http://schemas.openxmlformats.org/spreadsheetml/2006/main" count="22" uniqueCount="22">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</sst>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56;&#1054;&#1042;&#1045;&#1056;&#1050;&#1040;%20&#1047;&#1053;&#1040;&#1053;&#1048;&#1049;/18.06/18.06.26%20&#1055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"РБК"</v>
          </cell>
          <cell r="G4" t="str">
            <v>Гребнев</v>
          </cell>
          <cell r="H4" t="str">
            <v>Алексей</v>
          </cell>
          <cell r="I4" t="str">
            <v>Сергеевич</v>
          </cell>
          <cell r="K4" t="str">
            <v>Начальник цеха фасовки</v>
          </cell>
          <cell r="L4" t="str">
            <v>3 года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"РБК"</v>
          </cell>
          <cell r="G5" t="str">
            <v>Кабдулин</v>
          </cell>
          <cell r="H5" t="str">
            <v xml:space="preserve">Хазбулат </v>
          </cell>
          <cell r="I5" t="str">
            <v>Айтбаевич</v>
          </cell>
          <cell r="K5" t="str">
            <v xml:space="preserve">Мастер по ремонту оборудования </v>
          </cell>
          <cell r="L5" t="str">
            <v>4 года</v>
          </cell>
          <cell r="M5" t="str">
            <v>очередная</v>
          </cell>
          <cell r="N5" t="str">
            <v>оперативно-ремонтный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"РБК"</v>
          </cell>
          <cell r="G6" t="str">
            <v>Климов</v>
          </cell>
          <cell r="H6" t="str">
            <v>Валерий</v>
          </cell>
          <cell r="I6" t="str">
            <v>Анатольевич</v>
          </cell>
          <cell r="K6" t="str">
            <v>Механик-наладчик (сменный)</v>
          </cell>
          <cell r="L6" t="str">
            <v xml:space="preserve">10 лет </v>
          </cell>
          <cell r="M6" t="str">
            <v>очередная</v>
          </cell>
          <cell r="N6" t="str">
            <v>оперативно-ремонтный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"РБК"</v>
          </cell>
          <cell r="G7" t="str">
            <v xml:space="preserve">Коляганов </v>
          </cell>
          <cell r="H7" t="str">
            <v xml:space="preserve">Андрей </v>
          </cell>
          <cell r="I7" t="str">
            <v>Николаевич</v>
          </cell>
          <cell r="K7" t="str">
            <v>Дежурный  электромонтер</v>
          </cell>
          <cell r="L7" t="str">
            <v>3 года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"РБК"</v>
          </cell>
          <cell r="G8" t="str">
            <v>Савченко</v>
          </cell>
          <cell r="H8" t="str">
            <v>Максим</v>
          </cell>
          <cell r="I8" t="str">
            <v>Сергеевич</v>
          </cell>
          <cell r="K8" t="str">
            <v>Наладчик КИПиА (сменный)</v>
          </cell>
          <cell r="L8" t="str">
            <v>4 года</v>
          </cell>
          <cell r="M8" t="str">
            <v>очередная</v>
          </cell>
          <cell r="N8" t="str">
            <v>оперативно-ремонтный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"ЭМ-СИ БАУХЕМИ"</v>
          </cell>
          <cell r="G9" t="str">
            <v>Карпов</v>
          </cell>
          <cell r="H9" t="str">
            <v>Николай</v>
          </cell>
          <cell r="I9" t="str">
            <v>Николаевич</v>
          </cell>
          <cell r="K9" t="str">
            <v>Инженер по эксплуатации зданий и сооружений</v>
          </cell>
          <cell r="L9" t="str">
            <v>5 лет</v>
          </cell>
          <cell r="M9" t="str">
            <v>Очередная</v>
          </cell>
          <cell r="N9" t="str">
            <v xml:space="preserve"> управленческий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АО «250 ЗЖБИ»</v>
          </cell>
          <cell r="G10" t="str">
            <v>Казак</v>
          </cell>
          <cell r="H10" t="str">
            <v>Дмитрий</v>
          </cell>
          <cell r="I10" t="str">
            <v>Николаевич</v>
          </cell>
          <cell r="K10" t="str">
            <v>Главный энергетик</v>
          </cell>
          <cell r="L10">
            <v>0</v>
          </cell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V до и выше 1000В</v>
          </cell>
          <cell r="S10" t="str">
            <v>ПТЭЭПЭЭ</v>
          </cell>
          <cell r="V10">
            <v>0.375</v>
          </cell>
        </row>
        <row r="11">
          <cell r="E11" t="str">
            <v>ООО "ДЕЛОВОЙ ЦЕНТР НА СМИРНОВСКОЙ"</v>
          </cell>
          <cell r="G11" t="str">
            <v>Романов</v>
          </cell>
          <cell r="H11" t="str">
            <v>Николай</v>
          </cell>
          <cell r="I11" t="str">
            <v>Михайлович</v>
          </cell>
          <cell r="K11" t="str">
            <v>Инженер-энергетик</v>
          </cell>
          <cell r="L11" t="str">
            <v>3 года</v>
          </cell>
          <cell r="M11" t="str">
            <v>очередная</v>
          </cell>
          <cell r="N11" t="str">
            <v>руководящий работник</v>
          </cell>
          <cell r="S11" t="str">
            <v>ПТЭТЭ</v>
          </cell>
          <cell r="V11">
            <v>0.375</v>
          </cell>
        </row>
        <row r="12">
          <cell r="E12" t="str">
            <v>ООО "ДЕЛОВОЙ ЦЕНТР НА СМИРНОВСКОЙ"</v>
          </cell>
          <cell r="G12" t="str">
            <v xml:space="preserve">Зубов </v>
          </cell>
          <cell r="H12" t="str">
            <v>Владислав</v>
          </cell>
          <cell r="I12" t="str">
            <v>Анатольевич</v>
          </cell>
          <cell r="K12" t="str">
            <v>главный инженер (Специалист по охране труда)</v>
          </cell>
          <cell r="L12" t="str">
            <v>5 года</v>
          </cell>
          <cell r="M12" t="str">
            <v>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"ДЕЛОВОЙ ЦЕНТР НА СМИРНОВСКОЙ"</v>
          </cell>
          <cell r="G13" t="str">
            <v>Федотов</v>
          </cell>
          <cell r="H13" t="str">
            <v>Владислав</v>
          </cell>
          <cell r="I13" t="str">
            <v>Александрович</v>
          </cell>
          <cell r="K13" t="str">
            <v>Инженер по организации эксплуатации и ремонту</v>
          </cell>
          <cell r="L13" t="str">
            <v>3 года</v>
          </cell>
          <cell r="M13" t="str">
            <v xml:space="preserve">очередная 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"Сфера"</v>
          </cell>
          <cell r="G14" t="str">
            <v xml:space="preserve">Шевелев     </v>
          </cell>
          <cell r="H14" t="str">
            <v>Олег</v>
          </cell>
          <cell r="I14" t="str">
            <v>Анатольевич</v>
          </cell>
          <cell r="K14" t="str">
            <v>Инженер- энергетик</v>
          </cell>
          <cell r="L14" t="str">
            <v>4 месяца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"Метро Вэрхаус Ногинск"</v>
          </cell>
          <cell r="G15" t="str">
            <v>Кусков</v>
          </cell>
          <cell r="H15" t="str">
            <v>Алексей</v>
          </cell>
          <cell r="I15" t="str">
            <v>Дмитриевич</v>
          </cell>
          <cell r="K15" t="str">
            <v xml:space="preserve">Руководитель департамента эксплуатации </v>
          </cell>
          <cell r="L15" t="str">
            <v>1 г.6 мес.</v>
          </cell>
          <cell r="M15" t="str">
            <v>очередная</v>
          </cell>
          <cell r="N15" t="str">
            <v>административно-технический персонал, с правом испытания оборудования повышенным напряжением</v>
          </cell>
          <cell r="R15" t="str">
            <v>V гр. до и выше 1000В</v>
          </cell>
          <cell r="S15" t="str">
            <v>ПТЭЭПЭЭ</v>
          </cell>
          <cell r="V15">
            <v>0.375</v>
          </cell>
        </row>
        <row r="16">
          <cell r="E16" t="str">
            <v>ООО "Преображение"</v>
          </cell>
          <cell r="G16" t="str">
            <v xml:space="preserve">Антипов </v>
          </cell>
          <cell r="H16" t="str">
            <v xml:space="preserve">Виктор </v>
          </cell>
          <cell r="I16" t="str">
            <v>Васильевич</v>
          </cell>
          <cell r="K16" t="str">
            <v>Главный инженер</v>
          </cell>
          <cell r="L16" t="str">
            <v>3 года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В.</v>
          </cell>
          <cell r="S16" t="str">
            <v>ПТЭЭПЭЭ</v>
          </cell>
          <cell r="V16">
            <v>0.375</v>
          </cell>
        </row>
        <row r="17">
          <cell r="E17" t="str">
            <v>ООО "Салитон"</v>
          </cell>
          <cell r="G17" t="str">
            <v xml:space="preserve">Антипов </v>
          </cell>
          <cell r="H17" t="str">
            <v xml:space="preserve">Виктор </v>
          </cell>
          <cell r="I17" t="str">
            <v>Васильевич</v>
          </cell>
          <cell r="K17" t="str">
            <v>Главный инженер</v>
          </cell>
          <cell r="L17" t="str">
            <v>3 года</v>
          </cell>
          <cell r="M17" t="str">
            <v xml:space="preserve">очередная </v>
          </cell>
          <cell r="N17" t="str">
            <v>административно-технический персонал</v>
          </cell>
          <cell r="R17" t="str">
            <v>V до и выше 1000 В.</v>
          </cell>
          <cell r="S17" t="str">
            <v>ПТЭЭПЭЭ</v>
          </cell>
          <cell r="V17">
            <v>0.375</v>
          </cell>
        </row>
        <row r="18">
          <cell r="E18" t="str">
            <v>МБУК «ЦБС им. А. Белого»</v>
          </cell>
          <cell r="G18" t="str">
            <v>Куракин</v>
          </cell>
          <cell r="H18" t="str">
            <v xml:space="preserve"> Виктор</v>
          </cell>
          <cell r="I18" t="str">
            <v>Анатольевич</v>
          </cell>
          <cell r="K18" t="str">
            <v>Заместитель директора по безопасности</v>
          </cell>
          <cell r="L18" t="str">
            <v>3 года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1000В</v>
          </cell>
          <cell r="S18" t="str">
            <v>ПТЭЭПЭЭ</v>
          </cell>
          <cell r="V18">
            <v>0.375</v>
          </cell>
        </row>
        <row r="19">
          <cell r="E19" t="str">
            <v>АО "Раменский ГОК"</v>
          </cell>
          <cell r="G19" t="str">
            <v>Никитин</v>
          </cell>
          <cell r="H19" t="str">
            <v>Анатолий</v>
          </cell>
          <cell r="I19" t="str">
            <v>Витальевич</v>
          </cell>
          <cell r="K19" t="str">
            <v>Мастер-Электрик</v>
          </cell>
          <cell r="L19" t="str">
            <v>7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АО "Раменский ГОК"</v>
          </cell>
          <cell r="G20" t="str">
            <v xml:space="preserve">Барсуков </v>
          </cell>
          <cell r="H20" t="str">
            <v>Евгений</v>
          </cell>
          <cell r="I20" t="str">
            <v>Александрович</v>
          </cell>
          <cell r="K20" t="str">
            <v>Руководитель Энергослужбы - Главный Энергетик</v>
          </cell>
          <cell r="L20" t="str">
            <v>13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МУК "ВЦБС"</v>
          </cell>
          <cell r="G21" t="str">
            <v>Гусев</v>
          </cell>
          <cell r="H21" t="str">
            <v>Алексей</v>
          </cell>
          <cell r="I21" t="str">
            <v>Викторович</v>
          </cell>
          <cell r="K21" t="str">
            <v>ведущий инженер</v>
          </cell>
          <cell r="L21" t="str">
            <v xml:space="preserve">3 года 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«СЗ «Группа компаний «СУ 22»</v>
          </cell>
          <cell r="G22" t="str">
            <v>Волков</v>
          </cell>
          <cell r="H22" t="str">
            <v>Денис</v>
          </cell>
          <cell r="I22" t="str">
            <v>Вадимович</v>
          </cell>
          <cell r="K22" t="str">
            <v>инженер КИП и А.</v>
          </cell>
          <cell r="L22" t="str">
            <v>3 года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 1000 В</v>
          </cell>
          <cell r="S22" t="str">
            <v>ПТЭЭПЭЭ</v>
          </cell>
          <cell r="V22">
            <v>0.375</v>
          </cell>
        </row>
        <row r="23">
          <cell r="E23" t="str">
            <v>ООО "Технопарк"</v>
          </cell>
          <cell r="G23" t="str">
            <v>Пиотровский</v>
          </cell>
          <cell r="H23" t="str">
            <v>Александр</v>
          </cell>
          <cell r="I23" t="str">
            <v>Александрович</v>
          </cell>
          <cell r="K23" t="str">
            <v>Мастер участка по ремонту электрооборудования</v>
          </cell>
          <cell r="L23" t="str">
            <v>3 года</v>
          </cell>
          <cell r="M23" t="str">
            <v>Очередная</v>
          </cell>
          <cell r="N23" t="str">
            <v>Управленческий персонал, оперативно-ремонтный персонал</v>
          </cell>
          <cell r="S23" t="str">
            <v>ПТЭТЭ</v>
          </cell>
          <cell r="V23">
            <v>0.375</v>
          </cell>
        </row>
        <row r="24">
          <cell r="E24" t="str">
            <v>Акционерное общество «АВТОДОМ»</v>
          </cell>
          <cell r="G24" t="str">
            <v xml:space="preserve">Силаев </v>
          </cell>
          <cell r="H24" t="str">
            <v>Игорь</v>
          </cell>
          <cell r="I24" t="str">
            <v xml:space="preserve"> Николаевич</v>
          </cell>
          <cell r="K24" t="str">
            <v>Инженер по эксплуатации</v>
          </cell>
          <cell r="L24" t="str">
            <v>3 года</v>
          </cell>
          <cell r="M24" t="str">
            <v>очередная</v>
          </cell>
          <cell r="N24" t="str">
            <v>управленческий персонал</v>
          </cell>
          <cell r="S24" t="str">
            <v>ПТЭТЭ</v>
          </cell>
          <cell r="V24">
            <v>0.375</v>
          </cell>
        </row>
        <row r="25">
          <cell r="E25" t="str">
            <v>Акционерное общество «АВТОДОМ»</v>
          </cell>
          <cell r="G25" t="str">
            <v xml:space="preserve">Винокуров </v>
          </cell>
          <cell r="H25" t="str">
            <v xml:space="preserve">Юрий </v>
          </cell>
          <cell r="I25" t="str">
            <v>Васильевич</v>
          </cell>
          <cell r="K25" t="str">
            <v>Инженер по эксплуатации</v>
          </cell>
          <cell r="L25" t="str">
            <v xml:space="preserve">5 лет </v>
          </cell>
          <cell r="M25" t="str">
            <v>очередная</v>
          </cell>
          <cell r="N25" t="str">
            <v>управленческий персонал</v>
          </cell>
          <cell r="S25" t="str">
            <v>ПТЭТЭ</v>
          </cell>
          <cell r="V25">
            <v>0.375</v>
          </cell>
        </row>
        <row r="26">
          <cell r="E26" t="str">
            <v>Акционерное общество «АВТОДОМ»</v>
          </cell>
          <cell r="G26" t="str">
            <v>Тихонов</v>
          </cell>
          <cell r="H26" t="str">
            <v xml:space="preserve">Владимир </v>
          </cell>
          <cell r="I26" t="str">
            <v>Александрович</v>
          </cell>
          <cell r="K26" t="str">
            <v>Слесарь-сантехник</v>
          </cell>
          <cell r="L26" t="str">
            <v>4 месяца</v>
          </cell>
          <cell r="M26" t="str">
            <v>первичная</v>
          </cell>
          <cell r="N26" t="str">
            <v>оперативно-ремонтный персонал</v>
          </cell>
          <cell r="S26" t="str">
            <v>ПТЭТЭ</v>
          </cell>
          <cell r="V26">
            <v>0.375</v>
          </cell>
        </row>
        <row r="27">
          <cell r="E27" t="str">
            <v>Акционерное общество «АВТОДОМ»</v>
          </cell>
          <cell r="G27" t="str">
            <v xml:space="preserve">Белозоров </v>
          </cell>
          <cell r="H27" t="str">
            <v xml:space="preserve">Юрий </v>
          </cell>
          <cell r="I27" t="str">
            <v>Федорович</v>
          </cell>
          <cell r="K27" t="str">
            <v>Слесарь-сантехник</v>
          </cell>
          <cell r="L27" t="str">
            <v>3 месяца</v>
          </cell>
          <cell r="M27" t="str">
            <v>первичная</v>
          </cell>
          <cell r="N27" t="str">
            <v>оперативно-ремонтный персонал</v>
          </cell>
          <cell r="S27" t="str">
            <v>ПТЭТЭ</v>
          </cell>
          <cell r="V27">
            <v>0.375</v>
          </cell>
        </row>
        <row r="28">
          <cell r="G28" t="str">
            <v xml:space="preserve">Бойков </v>
          </cell>
          <cell r="H28" t="str">
            <v>Виктор</v>
          </cell>
          <cell r="I28" t="str">
            <v xml:space="preserve"> Владимирович </v>
          </cell>
          <cell r="K28" t="str">
            <v>Оператор ТЭУ</v>
          </cell>
          <cell r="L28" t="str">
            <v xml:space="preserve">5 лет </v>
          </cell>
          <cell r="M28" t="str">
            <v>первичная</v>
          </cell>
          <cell r="N28" t="str">
            <v>оперативно-ремонтный персонал</v>
          </cell>
          <cell r="Q28" t="str">
            <v>техноборудование</v>
          </cell>
          <cell r="S28" t="str">
            <v>ПТЭТЭ</v>
          </cell>
          <cell r="V28">
            <v>0.375</v>
          </cell>
        </row>
        <row r="29">
          <cell r="E29" t="str">
            <v>ООО "Бочкари-Раменское"</v>
          </cell>
          <cell r="G29" t="str">
            <v>Самсонов</v>
          </cell>
          <cell r="H29" t="str">
            <v>Павел</v>
          </cell>
          <cell r="I29" t="str">
            <v>Валерьевич</v>
          </cell>
          <cell r="K29" t="str">
            <v>Начальник службы КИПиА</v>
          </cell>
          <cell r="L29" t="str">
            <v>3 год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УОД "Трансинжстроя"</v>
          </cell>
          <cell r="G30" t="str">
            <v>Гаврилин</v>
          </cell>
          <cell r="H30" t="str">
            <v>Владислав</v>
          </cell>
          <cell r="I30" t="str">
            <v>Вячеславович</v>
          </cell>
          <cell r="K30" t="str">
            <v>Начальник обособленного подразделения</v>
          </cell>
          <cell r="L30" t="str">
            <v>3 года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УОД "Трансинжстроя"</v>
          </cell>
          <cell r="G31" t="str">
            <v>Иванов</v>
          </cell>
          <cell r="H31" t="str">
            <v>Александр</v>
          </cell>
          <cell r="I31" t="str">
            <v>Николаевич</v>
          </cell>
          <cell r="K31" t="str">
            <v>Электромонтёр</v>
          </cell>
          <cell r="L31" t="str">
            <v>4 года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"Солнечный город"</v>
          </cell>
          <cell r="G32" t="str">
            <v>Москвитин</v>
          </cell>
          <cell r="H32" t="str">
            <v>Евгений</v>
          </cell>
          <cell r="I32" t="str">
            <v>Викторович</v>
          </cell>
          <cell r="K32" t="str">
            <v>резчик</v>
          </cell>
          <cell r="L32" t="str">
            <v>6 лет</v>
          </cell>
          <cell r="M32" t="str">
            <v>первичная</v>
          </cell>
          <cell r="N32" t="str">
            <v>электротехнологический персонал</v>
          </cell>
          <cell r="R32" t="str">
            <v>II гр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"Солнечный город"</v>
          </cell>
          <cell r="G33" t="str">
            <v>Ширин</v>
          </cell>
          <cell r="H33" t="str">
            <v>Михаил</v>
          </cell>
          <cell r="I33" t="str">
            <v>Валерьевич</v>
          </cell>
          <cell r="K33" t="str">
            <v>мастер</v>
          </cell>
          <cell r="L33" t="str">
            <v>1 г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>II гр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"КБ РЭ"</v>
          </cell>
          <cell r="G34" t="str">
            <v>Хорольский</v>
          </cell>
          <cell r="H34" t="str">
            <v>Роман</v>
          </cell>
          <cell r="I34" t="str">
            <v>Михайлович</v>
          </cell>
          <cell r="K34" t="str">
            <v>Главный механик</v>
          </cell>
          <cell r="L34" t="str">
            <v xml:space="preserve">1 год 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 xml:space="preserve">ГУП МО "МосОблВодоканал" </v>
          </cell>
          <cell r="G35" t="str">
            <v>Теляков</v>
          </cell>
          <cell r="H35" t="str">
            <v>Алексей</v>
          </cell>
          <cell r="I35" t="str">
            <v>Евгеньевич</v>
          </cell>
          <cell r="K35" t="str">
            <v>главный энергетик филиала ГУП МО  "МособлВодоканал" "Павлово- Посадские коммунальные системы"</v>
          </cell>
          <cell r="L35" t="str">
            <v>2года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V гр.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"Джодас Экспоим"</v>
          </cell>
          <cell r="G36" t="str">
            <v>Алешенков</v>
          </cell>
          <cell r="H36" t="str">
            <v>Олег</v>
          </cell>
          <cell r="I36" t="str">
            <v>Викторович</v>
          </cell>
          <cell r="K36" t="str">
            <v>Главный инженер</v>
          </cell>
          <cell r="L36" t="str">
            <v>1 месяц</v>
          </cell>
          <cell r="M36" t="str">
            <v>первичная</v>
          </cell>
          <cell r="N36" t="str">
            <v>административно-технический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"Джодас Экспоим"</v>
          </cell>
          <cell r="G37" t="str">
            <v>Быканов</v>
          </cell>
          <cell r="H37" t="str">
            <v>Дмитрий</v>
          </cell>
          <cell r="I37" t="str">
            <v>Вылериевич</v>
          </cell>
          <cell r="K37" t="str">
            <v>Руководитель проекта по строительству</v>
          </cell>
          <cell r="L37" t="str">
            <v>1 год</v>
          </cell>
          <cell r="M37" t="str">
            <v>первичная</v>
          </cell>
          <cell r="N37" t="str">
            <v xml:space="preserve"> специалист по охране труда, контролирующий электроустановки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"Джодас Экспоим"</v>
          </cell>
          <cell r="G38" t="str">
            <v>Елкина</v>
          </cell>
          <cell r="H38" t="str">
            <v xml:space="preserve">Светлана </v>
          </cell>
          <cell r="I38" t="str">
            <v>Григорьевна</v>
          </cell>
          <cell r="K38" t="str">
            <v>Специалист ОТ</v>
          </cell>
          <cell r="L38" t="str">
            <v>1 месяц</v>
          </cell>
          <cell r="M38" t="str">
            <v>первичная</v>
          </cell>
          <cell r="N38" t="str">
            <v xml:space="preserve"> специалист по охране труда, контролирующий электроустановки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"Джодас Экспоим"</v>
          </cell>
          <cell r="G39" t="str">
            <v>Милосердов</v>
          </cell>
          <cell r="H39" t="str">
            <v xml:space="preserve">Александр </v>
          </cell>
          <cell r="I39" t="str">
            <v>Владимирович</v>
          </cell>
          <cell r="K39" t="str">
            <v xml:space="preserve">Слесарь - сантехник </v>
          </cell>
          <cell r="L39" t="str">
            <v>1 месяц</v>
          </cell>
          <cell r="M39" t="str">
            <v>первичная</v>
          </cell>
          <cell r="N39" t="str">
            <v>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"Джодас Экспоим"</v>
          </cell>
          <cell r="G40" t="str">
            <v xml:space="preserve">Коршунов </v>
          </cell>
          <cell r="H40" t="str">
            <v>Андрей</v>
          </cell>
          <cell r="I40" t="str">
            <v>Алексеевич</v>
          </cell>
          <cell r="K40" t="str">
            <v>Электромонтер</v>
          </cell>
          <cell r="L40" t="str">
            <v>1 месяц</v>
          </cell>
          <cell r="M40" t="str">
            <v>первичная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"ПО" "Тонус"</v>
          </cell>
          <cell r="G41" t="str">
            <v>Тактаев</v>
          </cell>
          <cell r="H41" t="str">
            <v>Юрий</v>
          </cell>
          <cell r="I41" t="str">
            <v>Александрович</v>
          </cell>
          <cell r="K41" t="str">
            <v>Руководитель  отдела эксплуатации</v>
          </cell>
          <cell r="L41" t="str">
            <v>1 год</v>
          </cell>
          <cell r="M41" t="str">
            <v>первичная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"Дом высокого содержания"</v>
          </cell>
          <cell r="G42" t="str">
            <v xml:space="preserve">Покатаев </v>
          </cell>
          <cell r="H42" t="str">
            <v xml:space="preserve">Олег </v>
          </cell>
          <cell r="I42" t="str">
            <v>Владимирович</v>
          </cell>
          <cell r="K42" t="str">
            <v>Генеральный директор</v>
          </cell>
          <cell r="L42" t="str">
            <v>3 года и 1 месяц</v>
          </cell>
          <cell r="M42" t="str">
            <v>первичная</v>
          </cell>
          <cell r="N42" t="str">
            <v>Руководящий работник</v>
          </cell>
          <cell r="S42" t="str">
            <v>ПТЭТЭ</v>
          </cell>
          <cell r="V42">
            <v>0.39583333333333298</v>
          </cell>
        </row>
        <row r="43">
          <cell r="E43" t="str">
            <v>ООО "Дом высокого содержания"</v>
          </cell>
          <cell r="G43" t="str">
            <v>Смирнов</v>
          </cell>
          <cell r="H43" t="str">
            <v>Павел</v>
          </cell>
          <cell r="I43" t="str">
            <v>Николаевич</v>
          </cell>
          <cell r="K43" t="str">
            <v xml:space="preserve">Инженер </v>
          </cell>
          <cell r="L43" t="str">
            <v>2 месяца</v>
          </cell>
          <cell r="M43" t="str">
            <v>первичная</v>
          </cell>
          <cell r="N43" t="str">
            <v>Руководящий работник</v>
          </cell>
          <cell r="S43" t="str">
            <v>ПТЭТЭ</v>
          </cell>
          <cell r="V43">
            <v>0.39583333333333298</v>
          </cell>
        </row>
        <row r="44">
          <cell r="E44" t="str">
            <v>Муниципальное учреждение "Аварийно-спасательная служба городского округа Электросталь"</v>
          </cell>
          <cell r="G44" t="str">
            <v>Квашнина</v>
          </cell>
          <cell r="H44" t="str">
            <v>Алена</v>
          </cell>
          <cell r="I44" t="str">
            <v>Валентиновна</v>
          </cell>
          <cell r="K44" t="str">
            <v>Начальник отдела</v>
          </cell>
          <cell r="L44" t="str">
            <v>6 мес</v>
          </cell>
          <cell r="M44" t="str">
            <v>внеочередная</v>
          </cell>
          <cell r="N44" t="str">
            <v>административно-технический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Муниципальное учреждение "Аварийно-спасательная служба городского округа Электросталь"</v>
          </cell>
          <cell r="G45" t="str">
            <v>Барычева</v>
          </cell>
          <cell r="H45" t="str">
            <v>Мария</v>
          </cell>
          <cell r="I45" t="str">
            <v>Игоревна</v>
          </cell>
          <cell r="K45" t="str">
            <v>Начальник единой дежурно-диспетчерской службы</v>
          </cell>
          <cell r="L45" t="str">
            <v>2 мес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Муниципальное учреждение "Аварийно-спасательная служба городского округа Электросталь"</v>
          </cell>
          <cell r="G46" t="str">
            <v>Голосов</v>
          </cell>
          <cell r="H46" t="str">
            <v>Михаил</v>
          </cell>
          <cell r="I46" t="str">
            <v>Алексеевич</v>
          </cell>
          <cell r="K46" t="str">
            <v>Заместитель начальника поисково-спасательного отряда</v>
          </cell>
          <cell r="L46" t="str">
            <v>7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МУ ДС "Егорьевск"</v>
          </cell>
          <cell r="G47" t="str">
            <v xml:space="preserve">Сычев </v>
          </cell>
          <cell r="H47" t="str">
            <v>Михаил</v>
          </cell>
          <cell r="I47" t="str">
            <v>Николаевич</v>
          </cell>
          <cell r="K47" t="str">
            <v xml:space="preserve">Заместитель директора  </v>
          </cell>
          <cell r="L47">
            <v>3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группа до 1000В</v>
          </cell>
          <cell r="S47" t="str">
            <v>ПТЭЭПЭЭ</v>
          </cell>
          <cell r="V47">
            <v>0.39583333333333298</v>
          </cell>
        </row>
        <row r="48">
          <cell r="E48" t="str">
            <v>МУ ДС "Егорьевск"</v>
          </cell>
          <cell r="G48" t="str">
            <v>Ушаков</v>
          </cell>
          <cell r="H48" t="str">
            <v>Дмитрий</v>
          </cell>
          <cell r="I48" t="str">
            <v>Геннадьевич</v>
          </cell>
          <cell r="K48" t="str">
            <v>Инженер по электросветовому оборудованию</v>
          </cell>
          <cell r="L48">
            <v>3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IV группа до 1000В</v>
          </cell>
          <cell r="S48" t="str">
            <v>ПТЭЭПЭЭ</v>
          </cell>
          <cell r="V48">
            <v>0.39583333333333298</v>
          </cell>
        </row>
        <row r="49">
          <cell r="E49" t="str">
            <v>МУ ДС "Егорьевск"</v>
          </cell>
          <cell r="G49" t="str">
            <v>Лучков</v>
          </cell>
          <cell r="H49" t="str">
            <v>Александр</v>
          </cell>
          <cell r="I49" t="str">
            <v>Владимирович</v>
          </cell>
          <cell r="K49" t="str">
            <v>Заведующий спортивным сооружением</v>
          </cell>
          <cell r="L49">
            <v>2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группа до 1000В</v>
          </cell>
          <cell r="S49" t="str">
            <v>ПТЭЭПЭЭ</v>
          </cell>
          <cell r="V49">
            <v>0.39583333333333298</v>
          </cell>
        </row>
        <row r="50">
          <cell r="E50" t="str">
            <v>МУ ДС "Егорьевск"</v>
          </cell>
          <cell r="G50" t="str">
            <v>Крупников</v>
          </cell>
          <cell r="H50" t="str">
            <v>Артём</v>
          </cell>
          <cell r="I50" t="str">
            <v>Владимирович</v>
          </cell>
          <cell r="K50" t="str">
            <v xml:space="preserve">Начальник отдела </v>
          </cell>
          <cell r="L50">
            <v>3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IV группа до 1000В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"ДОМИНАНТ"</v>
          </cell>
          <cell r="G51" t="str">
            <v xml:space="preserve">Клочков </v>
          </cell>
          <cell r="H51" t="str">
            <v>Дмитрий</v>
          </cell>
          <cell r="I51" t="str">
            <v>Вячеславович</v>
          </cell>
          <cell r="K51" t="str">
            <v>Генеральный директор</v>
          </cell>
          <cell r="L51" t="str">
            <v>4 месяца</v>
          </cell>
          <cell r="M51" t="str">
            <v>первичная</v>
          </cell>
          <cell r="N51" t="str">
            <v>Руководящий работник</v>
          </cell>
          <cell r="S51" t="str">
            <v>ПТЭТЭ</v>
          </cell>
          <cell r="V51">
            <v>0.39583333333333298</v>
          </cell>
        </row>
        <row r="52">
          <cell r="E52" t="str">
            <v>ООО "ДОМИНАНТ"</v>
          </cell>
          <cell r="G52" t="str">
            <v xml:space="preserve">Щербаков </v>
          </cell>
          <cell r="H52" t="str">
            <v>Никита</v>
          </cell>
          <cell r="I52" t="str">
            <v>Дмитриевич</v>
          </cell>
          <cell r="K52" t="str">
            <v>Главный инженер</v>
          </cell>
          <cell r="L52" t="str">
            <v>4 месяца</v>
          </cell>
          <cell r="M52" t="str">
            <v>первичная</v>
          </cell>
          <cell r="N52" t="str">
            <v>Руководящий работник</v>
          </cell>
          <cell r="S52" t="str">
            <v>ПТЭТЭ</v>
          </cell>
          <cell r="V52">
            <v>0.39583333333333298</v>
          </cell>
        </row>
        <row r="53">
          <cell r="E53" t="str">
            <v>ООО "ДОМИНАНТ"</v>
          </cell>
          <cell r="G53" t="str">
            <v>Дементьев</v>
          </cell>
          <cell r="H53" t="str">
            <v>Денис</v>
          </cell>
          <cell r="I53" t="str">
            <v>Геннадиевич</v>
          </cell>
          <cell r="K53" t="str">
            <v xml:space="preserve">Инженер </v>
          </cell>
          <cell r="L53" t="str">
            <v>2 месяца</v>
          </cell>
          <cell r="M53" t="str">
            <v>первичная</v>
          </cell>
          <cell r="N53" t="str">
            <v>Руководящий работник</v>
          </cell>
          <cell r="S53" t="str">
            <v>ПТЭТЭ</v>
          </cell>
          <cell r="V53">
            <v>0.39583333333333298</v>
          </cell>
        </row>
        <row r="54">
          <cell r="E54" t="str">
            <v>ООО "Виват"</v>
          </cell>
          <cell r="G54" t="str">
            <v>Скрипкина</v>
          </cell>
          <cell r="H54" t="str">
            <v>Екатерина</v>
          </cell>
          <cell r="I54" t="str">
            <v>Александровна</v>
          </cell>
          <cell r="K54" t="str">
            <v>бухгалтер</v>
          </cell>
          <cell r="L54" t="str">
            <v>12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"СВЕТЛАНА"-К</v>
          </cell>
          <cell r="G55" t="str">
            <v xml:space="preserve">Басов </v>
          </cell>
          <cell r="H55" t="str">
            <v>Дмитрий</v>
          </cell>
          <cell r="I55" t="str">
            <v xml:space="preserve"> Сергеевич</v>
          </cell>
          <cell r="K55" t="str">
            <v>Инженер-электрик</v>
          </cell>
          <cell r="L55">
            <v>2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"ЭКО ВЕК"</v>
          </cell>
          <cell r="G56" t="str">
            <v>Нестеров</v>
          </cell>
          <cell r="H56" t="str">
            <v>Вадим</v>
          </cell>
          <cell r="I56" t="str">
            <v>Игоревич</v>
          </cell>
          <cell r="K56" t="str">
            <v>техник</v>
          </cell>
          <cell r="L56" t="str">
            <v>15 лет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"Развитие городского хозяйства"</v>
          </cell>
          <cell r="G57" t="str">
            <v>Малиновский</v>
          </cell>
          <cell r="H57" t="str">
            <v>Сергей</v>
          </cell>
          <cell r="I57" t="str">
            <v>Витальевич</v>
          </cell>
          <cell r="K57" t="str">
            <v>Главный инженер</v>
          </cell>
          <cell r="L57" t="str">
            <v>1 месяц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"УК КупавнаЖилСервис"</v>
          </cell>
          <cell r="G58" t="str">
            <v>Данилова</v>
          </cell>
          <cell r="H58" t="str">
            <v>Наталья</v>
          </cell>
          <cell r="I58" t="str">
            <v>Владимировна</v>
          </cell>
          <cell r="K58" t="str">
            <v>ведущий инженер</v>
          </cell>
          <cell r="L58" t="str">
            <v>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ООО "УК КупавнаЖилСервис"</v>
          </cell>
          <cell r="G59" t="str">
            <v xml:space="preserve">Хакимов </v>
          </cell>
          <cell r="H59" t="str">
            <v>Мирзорахим</v>
          </cell>
          <cell r="I59" t="str">
            <v>Мирзоабдукодирович</v>
          </cell>
          <cell r="K59" t="str">
            <v>техник</v>
          </cell>
          <cell r="L59" t="str">
            <v>1 год 4 мес.</v>
          </cell>
          <cell r="M59" t="str">
            <v>очередная</v>
          </cell>
          <cell r="N59" t="str">
            <v>ремонтный персонал</v>
          </cell>
          <cell r="S59" t="str">
            <v>ПТЭТЭ</v>
          </cell>
          <cell r="V59">
            <v>0.41666666666666702</v>
          </cell>
        </row>
        <row r="60">
          <cell r="E60" t="str">
            <v>АО "ОТРАДА"</v>
          </cell>
          <cell r="G60" t="str">
            <v>Хайруллин</v>
          </cell>
          <cell r="H60" t="str">
            <v>Эльдар</v>
          </cell>
          <cell r="I60" t="str">
            <v>Рафилевич</v>
          </cell>
          <cell r="K60" t="str">
            <v>Инженер-энергетик</v>
          </cell>
          <cell r="L60">
            <v>10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"ВС СТРОЙПРОЕКТ"</v>
          </cell>
          <cell r="G61" t="str">
            <v xml:space="preserve"> Витенко</v>
          </cell>
          <cell r="H61" t="str">
            <v xml:space="preserve"> Максим </v>
          </cell>
          <cell r="I61" t="str">
            <v>Владимирович</v>
          </cell>
          <cell r="K61" t="str">
            <v>начальник  участка</v>
          </cell>
          <cell r="L61" t="str">
            <v xml:space="preserve"> 3 года </v>
          </cell>
          <cell r="M61" t="str">
            <v>внеочередная</v>
          </cell>
          <cell r="N61" t="str">
            <v>административно-технический персонал</v>
          </cell>
          <cell r="R61" t="str">
            <v>IV группа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МБУ «ЖКХ и благоустройство»</v>
          </cell>
          <cell r="G62" t="str">
            <v>Бабицын</v>
          </cell>
          <cell r="H62" t="str">
            <v>Артём</v>
          </cell>
          <cell r="I62" t="str">
            <v>Геннадьевич</v>
          </cell>
          <cell r="K62" t="str">
            <v>Главный инженер</v>
          </cell>
          <cell r="L62">
            <v>0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«ЦНИП СДМ»</v>
          </cell>
          <cell r="G63" t="str">
            <v>Душков</v>
          </cell>
          <cell r="H63" t="str">
            <v>Павел</v>
          </cell>
          <cell r="I63" t="str">
            <v>Анатольевич</v>
          </cell>
          <cell r="K63" t="str">
            <v>Электромонтер по ремонту и обслуживанию электрооборудования</v>
          </cell>
          <cell r="L63" t="str">
            <v>5 лет</v>
          </cell>
          <cell r="M63" t="str">
            <v>внеочередная</v>
          </cell>
          <cell r="N63" t="str">
            <v>административно-технический персонал</v>
          </cell>
          <cell r="R63" t="str">
            <v>III гр.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"ГЕЛИОС-СТРОЙ"</v>
          </cell>
          <cell r="G64" t="str">
            <v>Гуц</v>
          </cell>
          <cell r="H64" t="str">
            <v>Дмитрий</v>
          </cell>
          <cell r="I64" t="str">
            <v>Олегович</v>
          </cell>
          <cell r="K64" t="str">
            <v>инженер-электрик</v>
          </cell>
          <cell r="L64">
            <v>4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"Сити-М Девелопмент"</v>
          </cell>
          <cell r="G65" t="str">
            <v>Заяц</v>
          </cell>
          <cell r="H65" t="str">
            <v>Леонид</v>
          </cell>
          <cell r="I65" t="str">
            <v>Игоревич</v>
          </cell>
          <cell r="K65" t="str">
            <v>главный инженер</v>
          </cell>
          <cell r="L65" t="str">
            <v>2 года</v>
          </cell>
          <cell r="M65" t="str">
            <v>очередная</v>
          </cell>
          <cell r="N65" t="str">
            <v>руководящий работник</v>
          </cell>
          <cell r="S65" t="str">
            <v>ПТЭТЭ</v>
          </cell>
          <cell r="V65">
            <v>0.41666666666666702</v>
          </cell>
        </row>
        <row r="66">
          <cell r="E66" t="str">
            <v>ООО "Сити-М Девелопмент"</v>
          </cell>
          <cell r="G66" t="str">
            <v>Папко</v>
          </cell>
          <cell r="H66" t="str">
            <v>Сергей</v>
          </cell>
          <cell r="I66" t="str">
            <v>Игоревич</v>
          </cell>
          <cell r="K66" t="str">
            <v>главный теплотехник</v>
          </cell>
          <cell r="L66" t="str">
            <v>1 год</v>
          </cell>
          <cell r="M66" t="str">
            <v>очередная</v>
          </cell>
          <cell r="N66" t="str">
            <v>специалист</v>
          </cell>
          <cell r="S66" t="str">
            <v>ПТЭТЭ</v>
          </cell>
          <cell r="V66">
            <v>0.41666666666666702</v>
          </cell>
        </row>
        <row r="67">
          <cell r="E67" t="str">
            <v>МУП"БКС"</v>
          </cell>
          <cell r="G67" t="str">
            <v>Григорьев</v>
          </cell>
          <cell r="H67" t="str">
            <v>Олег</v>
          </cell>
          <cell r="I67" t="str">
            <v>Вячеславович</v>
          </cell>
          <cell r="K67" t="str">
            <v>Заместитель директора филиала</v>
          </cell>
          <cell r="L67">
            <v>3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МУП"БКС"</v>
          </cell>
          <cell r="G68" t="str">
            <v xml:space="preserve">Беспалова </v>
          </cell>
          <cell r="H68" t="str">
            <v xml:space="preserve">Елена </v>
          </cell>
          <cell r="I68" t="str">
            <v>Борисовна</v>
          </cell>
          <cell r="K68" t="str">
            <v>Заместитель директора филиала</v>
          </cell>
          <cell r="L68">
            <v>1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МУП"БКС"</v>
          </cell>
          <cell r="G69" t="str">
            <v>Абрамова</v>
          </cell>
          <cell r="H69" t="str">
            <v>Ольга</v>
          </cell>
          <cell r="I69" t="str">
            <v>Олеговна</v>
          </cell>
          <cell r="K69" t="str">
            <v xml:space="preserve">Начальник ПТО </v>
          </cell>
          <cell r="L69">
            <v>3</v>
          </cell>
          <cell r="M69" t="str">
            <v>первичная</v>
          </cell>
          <cell r="N69" t="str">
            <v>административно-технический персонал</v>
          </cell>
          <cell r="R69" t="str">
            <v>II до 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МУП"БКС"</v>
          </cell>
          <cell r="G70" t="str">
            <v xml:space="preserve">Субботина </v>
          </cell>
          <cell r="H70" t="str">
            <v xml:space="preserve">Виктория </v>
          </cell>
          <cell r="I70" t="str">
            <v>Александровна</v>
          </cell>
          <cell r="K70" t="str">
            <v>Инженер 2 категории</v>
          </cell>
          <cell r="L70">
            <v>2</v>
          </cell>
          <cell r="M70" t="str">
            <v>первичная</v>
          </cell>
          <cell r="N70" t="str">
            <v>административно-технический персонал</v>
          </cell>
          <cell r="R70" t="str">
            <v>II до 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МУП"БКС"</v>
          </cell>
          <cell r="G71" t="str">
            <v>Сурков</v>
          </cell>
          <cell r="H71" t="str">
            <v>Евгений</v>
          </cell>
          <cell r="I71" t="str">
            <v>Валерьевич</v>
          </cell>
          <cell r="K71" t="str">
            <v>Заместитель начальника ПТО</v>
          </cell>
          <cell r="L71">
            <v>4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 до 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"Синтез-Регион"</v>
          </cell>
          <cell r="G72" t="str">
            <v>Рябцев</v>
          </cell>
          <cell r="H72" t="str">
            <v>Илья</v>
          </cell>
          <cell r="I72" t="str">
            <v>Юрьевич</v>
          </cell>
          <cell r="K72" t="str">
            <v>управляющий магазина</v>
          </cell>
          <cell r="L72">
            <v>2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II до 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"МЕТРОВАГОНМАШ-СЕРВИС"</v>
          </cell>
          <cell r="G73" t="str">
            <v xml:space="preserve">Карпов </v>
          </cell>
          <cell r="H73" t="str">
            <v xml:space="preserve">Яков </v>
          </cell>
          <cell r="I73" t="str">
            <v>Андреевич</v>
          </cell>
          <cell r="K73" t="str">
            <v>Ведущий специалист по пожарной и промышленной безопасности</v>
          </cell>
          <cell r="L73" t="str">
            <v>7 лет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 xml:space="preserve">II До 1000 В </v>
          </cell>
          <cell r="S73" t="str">
            <v>ПТЭЭПЭЭ</v>
          </cell>
          <cell r="V73">
            <v>0.41666666666666702</v>
          </cell>
        </row>
        <row r="74">
          <cell r="E74" t="str">
            <v>ЗАО "ТЕПЛОИНЖСТРОЙ"</v>
          </cell>
          <cell r="G74" t="str">
            <v xml:space="preserve">Свиридин </v>
          </cell>
          <cell r="H74" t="str">
            <v>Сергей</v>
          </cell>
          <cell r="I74" t="str">
            <v>Николаевич</v>
          </cell>
          <cell r="K74" t="str">
            <v>начальник отдела информационных технологий и коммуникаций</v>
          </cell>
          <cell r="L74" t="str">
            <v>13 л 01 мес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 "ГМ ТЕХНОЛОДЖИ"</v>
          </cell>
          <cell r="G75" t="str">
            <v>Макаров</v>
          </cell>
          <cell r="H75" t="str">
            <v>Сергей</v>
          </cell>
          <cell r="I75" t="str">
            <v>Александрович</v>
          </cell>
          <cell r="K75" t="str">
            <v>Электромонтер</v>
          </cell>
          <cell r="L75" t="str">
            <v>1 год 7 мес.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 "ГМ ТЕХНОЛОДЖИ"</v>
          </cell>
          <cell r="G76" t="str">
            <v>Маругина</v>
          </cell>
          <cell r="H76" t="str">
            <v>Евгения</v>
          </cell>
          <cell r="I76" t="str">
            <v>Николаевна</v>
          </cell>
          <cell r="K76" t="str">
            <v>Специалист по охране труда</v>
          </cell>
          <cell r="L76" t="str">
            <v>4 мес.</v>
          </cell>
          <cell r="M76" t="str">
            <v>первичная</v>
          </cell>
          <cell r="N76" t="str">
            <v>специалист по охране труда, контролирующий электроустановки</v>
          </cell>
          <cell r="R76" t="str">
            <v>IV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"МЕТРОВАГОНМАШ-СЕРВИС"</v>
          </cell>
          <cell r="G77" t="str">
            <v>Кацуба</v>
          </cell>
          <cell r="H77" t="str">
            <v>Алексей</v>
          </cell>
          <cell r="I77" t="str">
            <v>Евгеньевич</v>
          </cell>
          <cell r="K77" t="str">
            <v>Начальник центра (на транспорте и в связи)</v>
          </cell>
          <cell r="L77" t="str">
            <v>2 года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"Мех ОРЕТЕКС"</v>
          </cell>
          <cell r="G78" t="str">
            <v>Титунина</v>
          </cell>
          <cell r="H78" t="str">
            <v>Светлана</v>
          </cell>
          <cell r="I78" t="str">
            <v>Борисовна</v>
          </cell>
          <cell r="K78" t="str">
            <v>главный энергетик</v>
          </cell>
          <cell r="L78">
            <v>1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"Мех ОРЕТЕКС"</v>
          </cell>
          <cell r="G79" t="str">
            <v>Маланин</v>
          </cell>
          <cell r="H79" t="str">
            <v>Сегей</v>
          </cell>
          <cell r="I79" t="str">
            <v>Васильевич</v>
          </cell>
          <cell r="K79" t="str">
            <v>мастер</v>
          </cell>
          <cell r="L79">
            <v>1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"МЕТРОВАГОНМАШ-СЕРВИС"</v>
          </cell>
          <cell r="G80" t="str">
            <v>Макаревич</v>
          </cell>
          <cell r="H80" t="str">
            <v>Александр</v>
          </cell>
          <cell r="I80" t="str">
            <v>Васильевич</v>
          </cell>
          <cell r="K80" t="str">
            <v>Начальник центра (на транспорте и в связи)</v>
          </cell>
          <cell r="L80" t="str">
            <v>2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МБУ г.о.Серпухов"Жилищник"</v>
          </cell>
          <cell r="G81" t="str">
            <v>Ильин</v>
          </cell>
          <cell r="H81" t="str">
            <v>Владимир</v>
          </cell>
          <cell r="I81" t="str">
            <v>Васильевич</v>
          </cell>
          <cell r="K81" t="str">
            <v>Элетромонтер радиофикации</v>
          </cell>
          <cell r="L81" t="str">
            <v>1 год</v>
          </cell>
          <cell r="M81" t="str">
            <v>первичная</v>
          </cell>
          <cell r="N81" t="str">
            <v>электротехнический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"ДОБРЫЙ ДОМ"</v>
          </cell>
          <cell r="G82" t="str">
            <v>Тришин</v>
          </cell>
          <cell r="H82" t="str">
            <v>Дмитрий</v>
          </cell>
          <cell r="I82" t="str">
            <v>Владимирович</v>
          </cell>
          <cell r="K82" t="str">
            <v>главный инженер</v>
          </cell>
          <cell r="L82" t="str">
            <v xml:space="preserve">5 лет </v>
          </cell>
          <cell r="M82" t="str">
            <v>первичная</v>
          </cell>
          <cell r="N82" t="str">
            <v>руководящий работник</v>
          </cell>
          <cell r="S82" t="str">
            <v>ПТЭТЭ</v>
          </cell>
          <cell r="V82">
            <v>0.4375</v>
          </cell>
        </row>
        <row r="83">
          <cell r="E83" t="str">
            <v>ООО "ДОБРЫЙ ДОМ"</v>
          </cell>
          <cell r="G83" t="str">
            <v xml:space="preserve">Байбаков </v>
          </cell>
          <cell r="H83" t="str">
            <v>Дмитрий</v>
          </cell>
          <cell r="I83" t="str">
            <v>Михайлович</v>
          </cell>
          <cell r="K83" t="str">
            <v>главный инженер</v>
          </cell>
          <cell r="L83" t="str">
            <v xml:space="preserve">5 лет </v>
          </cell>
          <cell r="M83" t="str">
            <v>первичная</v>
          </cell>
          <cell r="N83" t="str">
            <v>руководящий работник</v>
          </cell>
          <cell r="S83" t="str">
            <v>ПТЭТЭ</v>
          </cell>
          <cell r="V83">
            <v>0.4375</v>
          </cell>
        </row>
        <row r="84">
          <cell r="E84" t="str">
            <v>МБУ« Конькобежный центр «Коломна»</v>
          </cell>
          <cell r="G84" t="str">
            <v>Байков</v>
          </cell>
          <cell r="H84" t="str">
            <v>Анатолий</v>
          </cell>
          <cell r="I84" t="str">
            <v>Анатольевич</v>
          </cell>
          <cell r="K84" t="str">
            <v>ведущий инженер</v>
          </cell>
          <cell r="L84" t="str">
            <v>1год 4мес.</v>
          </cell>
          <cell r="M84" t="str">
            <v>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0.4375</v>
          </cell>
        </row>
        <row r="85">
          <cell r="E85" t="str">
            <v>ФКОО АМН В МО</v>
          </cell>
          <cell r="G85" t="str">
            <v>Наумов</v>
          </cell>
          <cell r="H85" t="str">
            <v>Андрей</v>
          </cell>
          <cell r="I85" t="str">
            <v>Юрьевич</v>
          </cell>
          <cell r="K85" t="str">
            <v>директор торгового центра</v>
          </cell>
          <cell r="L85" t="str">
            <v>3,5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ФКОО АМН В МО</v>
          </cell>
          <cell r="G86" t="str">
            <v>Казаков</v>
          </cell>
          <cell r="H86" t="str">
            <v>Алексей</v>
          </cell>
          <cell r="I86" t="str">
            <v>Валерьевич</v>
          </cell>
          <cell r="K86" t="str">
            <v>техник-инженер</v>
          </cell>
          <cell r="L86" t="str">
            <v>3,2 года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ФКОО АМН В МО</v>
          </cell>
          <cell r="G87" t="str">
            <v>Романишко</v>
          </cell>
          <cell r="H87" t="str">
            <v>Василий</v>
          </cell>
          <cell r="I87" t="str">
            <v>Васильевич</v>
          </cell>
          <cell r="K87" t="str">
            <v>техник-инженер</v>
          </cell>
          <cell r="L87" t="str">
            <v>3,5 года</v>
          </cell>
          <cell r="M87" t="str">
            <v>очередная</v>
          </cell>
          <cell r="N87" t="str">
            <v>оперативно-ремонтный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ФКОО АМН В МО</v>
          </cell>
          <cell r="G88" t="str">
            <v>Сенников</v>
          </cell>
          <cell r="H88" t="str">
            <v>Владислав</v>
          </cell>
          <cell r="I88" t="str">
            <v>Юрьевич</v>
          </cell>
          <cell r="K88" t="str">
            <v>техник-инженер</v>
          </cell>
          <cell r="L88" t="str">
            <v>3,5 года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ФКОО АМН В МО</v>
          </cell>
          <cell r="G89" t="str">
            <v>Шершаков</v>
          </cell>
          <cell r="H89" t="str">
            <v>Эдуард</v>
          </cell>
          <cell r="I89" t="str">
            <v>Николаевич</v>
          </cell>
          <cell r="K89" t="str">
            <v>техник-инженер</v>
          </cell>
          <cell r="L89" t="str">
            <v>2,3 года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"ДЦОБ"</v>
          </cell>
          <cell r="G90" t="str">
            <v>Лисов</v>
          </cell>
          <cell r="H90" t="str">
            <v>Александр</v>
          </cell>
          <cell r="I90" t="str">
            <v>Владимирович</v>
          </cell>
          <cell r="K90" t="str">
            <v>Техник по монтажу и обслуживанию слаботочных систем</v>
          </cell>
          <cell r="L90" t="str">
            <v>7 лет</v>
          </cell>
          <cell r="M90" t="str">
            <v>очередная</v>
          </cell>
          <cell r="N90" t="str">
            <v>оперативно-ремонтный персонал, c правом испытания оборудования повышенным напряжением</v>
          </cell>
          <cell r="R90" t="str">
            <v xml:space="preserve">IV до 1000 В </v>
          </cell>
          <cell r="S90" t="str">
            <v>ПТЭЭПЭЭ</v>
          </cell>
          <cell r="V90">
            <v>0.4375</v>
          </cell>
        </row>
        <row r="91">
          <cell r="E91" t="str">
            <v>ООО "ДЦОБ"</v>
          </cell>
          <cell r="G91" t="str">
            <v>Ситяев</v>
          </cell>
          <cell r="H91" t="str">
            <v>Александр</v>
          </cell>
          <cell r="I91" t="str">
            <v>Николаевич</v>
          </cell>
          <cell r="K91" t="str">
            <v>инженер</v>
          </cell>
          <cell r="L91" t="str">
            <v>10 лет</v>
          </cell>
          <cell r="M91" t="str">
            <v>очередная</v>
          </cell>
          <cell r="N91" t="str">
            <v>административно-технический персонал, с правом испытания оборудования повышенным напряжением</v>
          </cell>
          <cell r="R91" t="str">
            <v>IV до 1000В c</v>
          </cell>
          <cell r="S91" t="str">
            <v>ПТЭЭПЭЭ</v>
          </cell>
          <cell r="V91">
            <v>0.4375</v>
          </cell>
        </row>
        <row r="92">
          <cell r="E92" t="str">
            <v>ООО "ДЦОБ"</v>
          </cell>
          <cell r="G92" t="str">
            <v>Гаврилов</v>
          </cell>
          <cell r="H92" t="str">
            <v>Дмитрий</v>
          </cell>
          <cell r="I92" t="str">
            <v>Николаевич</v>
          </cell>
          <cell r="K92" t="str">
            <v>Техник по монтажу и обслуживанию слаботочных систем</v>
          </cell>
          <cell r="L92" t="str">
            <v>7 лет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III до 1000В</v>
          </cell>
          <cell r="S92" t="str">
            <v>ПТЭЭПЭЭ</v>
          </cell>
          <cell r="V92">
            <v>0.4375</v>
          </cell>
        </row>
        <row r="93">
          <cell r="E93" t="str">
            <v>ООО "ДЦОБ"</v>
          </cell>
          <cell r="G93" t="str">
            <v>Смоквин</v>
          </cell>
          <cell r="H93" t="str">
            <v>Игорь</v>
          </cell>
          <cell r="I93" t="str">
            <v>Михайлович</v>
          </cell>
          <cell r="K93" t="str">
            <v>Техник по монтажу и обслуживанию слаботочных систем</v>
          </cell>
          <cell r="L93" t="str">
            <v>9 лет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III до 1000В</v>
          </cell>
          <cell r="S93" t="str">
            <v>ПТЭЭПЭЭ</v>
          </cell>
          <cell r="V93">
            <v>0.4375</v>
          </cell>
        </row>
        <row r="94">
          <cell r="E94" t="str">
            <v>ООО "РБК"</v>
          </cell>
          <cell r="G94" t="str">
            <v>Корнилов</v>
          </cell>
          <cell r="H94" t="str">
            <v>Илья</v>
          </cell>
          <cell r="I94" t="str">
            <v>Викторович</v>
          </cell>
          <cell r="K94" t="str">
            <v>Наладчик КИПиА (дежурный)</v>
          </cell>
          <cell r="L94" t="str">
            <v>3 года</v>
          </cell>
          <cell r="M94" t="str">
            <v>очередная</v>
          </cell>
          <cell r="N94" t="str">
            <v>оперативно-ремонтный персонал</v>
          </cell>
          <cell r="R94" t="str">
            <v>IV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ООО "РБК"</v>
          </cell>
          <cell r="G95" t="str">
            <v>Молодцов</v>
          </cell>
          <cell r="H95" t="str">
            <v>Иван</v>
          </cell>
          <cell r="I95" t="str">
            <v>Витальевич</v>
          </cell>
          <cell r="K95" t="str">
            <v>Инженер КИПиА (сменный)</v>
          </cell>
          <cell r="L95" t="str">
            <v>15 лет</v>
          </cell>
          <cell r="M95" t="str">
            <v>очередная</v>
          </cell>
          <cell r="N95" t="str">
            <v>оперативно-ремонтный персонал</v>
          </cell>
          <cell r="R95" t="str">
            <v>IV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"РБК"</v>
          </cell>
          <cell r="G96" t="str">
            <v>Павлушкин</v>
          </cell>
          <cell r="H96" t="str">
            <v xml:space="preserve">Андрей </v>
          </cell>
          <cell r="I96" t="str">
            <v>Александрович</v>
          </cell>
          <cell r="K96" t="str">
            <v>Дежурный электромонтер</v>
          </cell>
          <cell r="L96" t="str">
            <v>5 лет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IV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ООО "РБК"</v>
          </cell>
          <cell r="G97" t="str">
            <v>Соболев</v>
          </cell>
          <cell r="H97" t="str">
            <v>Геннадий</v>
          </cell>
          <cell r="I97" t="str">
            <v>Григорьевич</v>
          </cell>
          <cell r="K97" t="str">
            <v>Дежурный электромонтер</v>
          </cell>
          <cell r="L97" t="str">
            <v>4 года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ООО "РБК"</v>
          </cell>
          <cell r="G98" t="str">
            <v>Фадин</v>
          </cell>
          <cell r="H98" t="str">
            <v>Александр</v>
          </cell>
          <cell r="I98" t="str">
            <v>Михайлович</v>
          </cell>
          <cell r="K98" t="str">
            <v>Наладчик КИПиА (дежурный)</v>
          </cell>
          <cell r="L98" t="str">
            <v>7 лет</v>
          </cell>
          <cell r="M98" t="str">
            <v>очередная</v>
          </cell>
          <cell r="N98" t="str">
            <v>оперативно-ремонтный персонал</v>
          </cell>
          <cell r="R98" t="str">
            <v>IV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"Стабтех"</v>
          </cell>
          <cell r="G99" t="str">
            <v>Терещенков</v>
          </cell>
          <cell r="H99" t="str">
            <v>Виктор</v>
          </cell>
          <cell r="I99" t="str">
            <v>Викторович</v>
          </cell>
          <cell r="K99" t="str">
            <v>Инженер по наладке и испытаниям</v>
          </cell>
          <cell r="L99" t="str">
            <v>2 года</v>
          </cell>
          <cell r="M99" t="str">
            <v>очередная</v>
          </cell>
          <cell r="N99" t="str">
            <v>оперативно-ремонтный персонал</v>
          </cell>
          <cell r="R99" t="str">
            <v xml:space="preserve"> IV группа
 до 1000В</v>
          </cell>
          <cell r="S99" t="str">
            <v>ПТЭЭПЭЭ</v>
          </cell>
          <cell r="V99">
            <v>0.4375</v>
          </cell>
        </row>
        <row r="100">
          <cell r="E100" t="str">
            <v>ООО "Стабтех"</v>
          </cell>
          <cell r="G100" t="str">
            <v>Никульников</v>
          </cell>
          <cell r="H100" t="str">
            <v>Андрей</v>
          </cell>
          <cell r="I100" t="str">
            <v>Сергеевич</v>
          </cell>
          <cell r="K100" t="str">
            <v>Инженер-сборщик (электроника)</v>
          </cell>
          <cell r="L100" t="str">
            <v>2 года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 xml:space="preserve"> IV группа
 до 1000В</v>
          </cell>
          <cell r="S100" t="str">
            <v>ПТЭЭПЭЭ</v>
          </cell>
          <cell r="V100">
            <v>0.4375</v>
          </cell>
        </row>
        <row r="101">
          <cell r="E101" t="str">
            <v>ФКП "НИО "ГБИП России"</v>
          </cell>
          <cell r="G101" t="str">
            <v>Степаков</v>
          </cell>
          <cell r="H101" t="str">
            <v>Александр</v>
          </cell>
          <cell r="I101" t="str">
            <v>Святославович</v>
          </cell>
          <cell r="K101" t="str">
            <v>Начальник участка теплоснабжения</v>
          </cell>
          <cell r="L101" t="str">
            <v>7 лет</v>
          </cell>
          <cell r="M101" t="str">
            <v>очередная</v>
          </cell>
          <cell r="N101" t="str">
            <v>управленческий персонал</v>
          </cell>
          <cell r="S101" t="str">
            <v>ПТЭТЭ</v>
          </cell>
          <cell r="V101">
            <v>0.4375</v>
          </cell>
        </row>
        <row r="102">
          <cell r="E102" t="str">
            <v>АО "ЕСХТ"</v>
          </cell>
          <cell r="G102" t="str">
            <v xml:space="preserve">Вязовецков </v>
          </cell>
          <cell r="H102" t="str">
            <v>Алексей</v>
          </cell>
          <cell r="I102" t="str">
            <v>Анатольевич</v>
          </cell>
          <cell r="K102" t="str">
            <v>Инженер-энергетик</v>
          </cell>
          <cell r="L102" t="str">
            <v>4 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V группа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АО "ЕСХТ"</v>
          </cell>
          <cell r="G103" t="str">
            <v>Соболев</v>
          </cell>
          <cell r="H103" t="str">
            <v>Юрий</v>
          </cell>
          <cell r="I103" t="str">
            <v>Сергеевич</v>
          </cell>
          <cell r="K103" t="str">
            <v>Главный механик</v>
          </cell>
          <cell r="L103" t="str">
            <v>9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группа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"МДБ"</v>
          </cell>
          <cell r="G104" t="str">
            <v>Горин</v>
          </cell>
          <cell r="H104" t="str">
            <v xml:space="preserve">Павел </v>
          </cell>
          <cell r="I104" t="str">
            <v>Николаевич</v>
          </cell>
          <cell r="K104" t="str">
            <v>Руководитель технического обеспечения производства</v>
          </cell>
          <cell r="L104" t="str">
            <v>14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"О2О Холдинг"</v>
          </cell>
          <cell r="G105" t="str">
            <v>Николаев</v>
          </cell>
          <cell r="H105" t="str">
            <v>Игорь</v>
          </cell>
          <cell r="I105" t="str">
            <v>Борисович</v>
          </cell>
          <cell r="K105" t="str">
            <v>Начальник отдела методологии и стандартизации</v>
          </cell>
          <cell r="L105" t="str">
            <v>8 месяцев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V до и выше 1000В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"ФОРМИКА"</v>
          </cell>
          <cell r="G106" t="str">
            <v>Куликов</v>
          </cell>
          <cell r="H106" t="str">
            <v>Александр</v>
          </cell>
          <cell r="I106" t="str">
            <v>Сергеевич</v>
          </cell>
          <cell r="K106" t="str">
            <v>Энергетик</v>
          </cell>
          <cell r="L106" t="str">
            <v>-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"ФОРМИКА"</v>
          </cell>
          <cell r="G107" t="str">
            <v>Даньшин</v>
          </cell>
          <cell r="H107" t="str">
            <v>Евгений</v>
          </cell>
          <cell r="I107" t="str">
            <v>Олегович</v>
          </cell>
          <cell r="K107" t="str">
            <v>Инженер по эксплуатации</v>
          </cell>
          <cell r="L107" t="str">
            <v>-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"ФОРМИКА"</v>
          </cell>
          <cell r="G108" t="str">
            <v>Войников</v>
          </cell>
          <cell r="H108" t="str">
            <v>Владимир</v>
          </cell>
          <cell r="I108" t="str">
            <v>Филиппович</v>
          </cell>
          <cell r="K108" t="str">
            <v>Главный механик</v>
          </cell>
          <cell r="L108" t="str">
            <v>-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"ФОРМИКА"</v>
          </cell>
          <cell r="G109" t="str">
            <v>Мусалимов</v>
          </cell>
          <cell r="H109" t="str">
            <v>Антон</v>
          </cell>
          <cell r="I109" t="str">
            <v>Ахмедович</v>
          </cell>
          <cell r="K109" t="str">
            <v>Механик</v>
          </cell>
          <cell r="L109" t="str">
            <v>-</v>
          </cell>
          <cell r="M109" t="str">
            <v>первичная</v>
          </cell>
          <cell r="N109" t="str">
            <v>оперативно-ремонтный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"ТК "МирЛайт"</v>
          </cell>
          <cell r="G110" t="str">
            <v>Любченко</v>
          </cell>
          <cell r="H110" t="str">
            <v xml:space="preserve">Дарья </v>
          </cell>
          <cell r="I110" t="str">
            <v>Вячеславовна</v>
          </cell>
          <cell r="K110" t="str">
            <v>Специалист по охране труда</v>
          </cell>
          <cell r="L110" t="str">
            <v>1 год</v>
          </cell>
          <cell r="M110" t="str">
            <v>очередная</v>
          </cell>
          <cell r="N110" t="str">
            <v>специалист по охране труда, контролирующий электроустановки</v>
          </cell>
          <cell r="R110" t="str">
            <v xml:space="preserve"> 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АО "СТЭК"</v>
          </cell>
          <cell r="G111" t="str">
            <v>Добров</v>
          </cell>
          <cell r="H111" t="str">
            <v>Николай</v>
          </cell>
          <cell r="I111" t="str">
            <v>Николаевич</v>
          </cell>
          <cell r="K111" t="str">
            <v>Временный генеральный директор</v>
          </cell>
          <cell r="L111" t="str">
            <v>2 года</v>
          </cell>
          <cell r="M111" t="str">
            <v>очередная</v>
          </cell>
          <cell r="N111" t="str">
            <v>руководящий работник</v>
          </cell>
          <cell r="S111" t="str">
            <v>ПТЭТЭ</v>
          </cell>
          <cell r="V111">
            <v>0.45833333333333298</v>
          </cell>
        </row>
        <row r="112">
          <cell r="E112" t="str">
            <v>АО "СТЭК"</v>
          </cell>
          <cell r="G112" t="str">
            <v>Добров</v>
          </cell>
          <cell r="H112" t="str">
            <v>Николай</v>
          </cell>
          <cell r="I112" t="str">
            <v>Николаевич</v>
          </cell>
          <cell r="K112" t="str">
            <v>Временный генеральный директор</v>
          </cell>
          <cell r="L112" t="str">
            <v>2 года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"СТЭК"</v>
          </cell>
          <cell r="G113" t="str">
            <v>Плотников</v>
          </cell>
          <cell r="H113" t="str">
            <v>Сергей</v>
          </cell>
          <cell r="I113" t="str">
            <v>Анатольевич</v>
          </cell>
          <cell r="K113" t="str">
            <v>Главный инженер</v>
          </cell>
          <cell r="L113" t="str">
            <v>1 год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АО "СТЭК"</v>
          </cell>
          <cell r="G114" t="str">
            <v>Любченко</v>
          </cell>
          <cell r="H114" t="str">
            <v xml:space="preserve">Дарья </v>
          </cell>
          <cell r="I114" t="str">
            <v>Вячеславовна</v>
          </cell>
          <cell r="K114" t="str">
            <v>Инженер по охране труда и технике безопасности</v>
          </cell>
          <cell r="L114" t="str">
            <v>5 лет</v>
          </cell>
          <cell r="M114" t="str">
            <v>очередная</v>
          </cell>
          <cell r="N114" t="str">
            <v>специалист по охране труда, контролирующий электроустановки</v>
          </cell>
          <cell r="R114" t="str">
            <v xml:space="preserve"> IV до и свыше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АО "СТЭК"</v>
          </cell>
          <cell r="G115" t="str">
            <v>Наумов</v>
          </cell>
          <cell r="H115" t="str">
            <v>Артем</v>
          </cell>
          <cell r="I115" t="str">
            <v>Владимирович</v>
          </cell>
          <cell r="K115" t="str">
            <v>Начальник ремонтного участка</v>
          </cell>
          <cell r="L115" t="str">
            <v>1 год</v>
          </cell>
          <cell r="M115" t="str">
            <v>первичная</v>
          </cell>
          <cell r="N115" t="str">
            <v>административно-технический персонал</v>
          </cell>
          <cell r="R115" t="str">
            <v>II свыше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ФГБНУ ВНИИ "Радуга"</v>
          </cell>
          <cell r="G116" t="str">
            <v>Мищенко</v>
          </cell>
          <cell r="H116" t="str">
            <v>Николай</v>
          </cell>
          <cell r="I116" t="str">
            <v>Андреевич</v>
          </cell>
          <cell r="K116" t="str">
            <v>Главный инженер</v>
          </cell>
          <cell r="L116" t="str">
            <v>14 лет</v>
          </cell>
          <cell r="M116" t="str">
            <v>очередная</v>
          </cell>
          <cell r="N116" t="str">
            <v>административно-технический персонал</v>
          </cell>
          <cell r="S116" t="str">
            <v>ПТЭЭПЭЭ</v>
          </cell>
          <cell r="V116">
            <v>0.45833333333333298</v>
          </cell>
        </row>
        <row r="117">
          <cell r="E117" t="str">
            <v>ФГБНУ ВНИИ "Радуга"</v>
          </cell>
          <cell r="G117" t="str">
            <v>Паутов</v>
          </cell>
          <cell r="H117" t="str">
            <v>Павел</v>
          </cell>
          <cell r="I117" t="str">
            <v>Владимирович</v>
          </cell>
          <cell r="K117" t="str">
            <v>Инженер по безопасности научно-производственной деятельности</v>
          </cell>
          <cell r="L117" t="str">
            <v>6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"ПЭСМ"</v>
          </cell>
          <cell r="G118" t="str">
            <v>Джемилов</v>
          </cell>
          <cell r="H118" t="str">
            <v>Андрей</v>
          </cell>
          <cell r="I118" t="str">
            <v>Александрович</v>
          </cell>
          <cell r="K118" t="str">
            <v>Инженер по наладке и испытаниям</v>
          </cell>
          <cell r="L118">
            <v>10</v>
          </cell>
          <cell r="M118" t="str">
            <v>очередная</v>
          </cell>
          <cell r="N118" t="str">
            <v>административно-технический персонал, с правом испытания оборудования повышенным напряжением</v>
          </cell>
          <cell r="R118" t="str">
            <v>V до и выше 1000 В</v>
          </cell>
          <cell r="S118" t="str">
            <v>ПТЭЭСиС</v>
          </cell>
          <cell r="V118">
            <v>0.45833333333333298</v>
          </cell>
        </row>
        <row r="119">
          <cell r="E119" t="str">
            <v>ООО "ПЭСМ"</v>
          </cell>
          <cell r="G119" t="str">
            <v>Юсупов</v>
          </cell>
          <cell r="H119" t="str">
            <v>Дамир</v>
          </cell>
          <cell r="I119" t="str">
            <v>Зуфарович</v>
          </cell>
          <cell r="K119" t="str">
            <v>Инженер по наладке и испытаниям</v>
          </cell>
          <cell r="L119">
            <v>9</v>
          </cell>
          <cell r="M119" t="str">
            <v>очередная</v>
          </cell>
          <cell r="N119" t="str">
            <v>административно-технический персонал, с правом испытания оборудования повышенным напряжением</v>
          </cell>
          <cell r="R119" t="str">
            <v>V до и выше 1000 В</v>
          </cell>
          <cell r="S119" t="str">
            <v>ПТЭЭСиС</v>
          </cell>
          <cell r="V119">
            <v>0.45833333333333298</v>
          </cell>
        </row>
        <row r="120">
          <cell r="E120" t="str">
            <v>ООО "ПЭСМ"</v>
          </cell>
          <cell r="G120" t="str">
            <v>Гетте</v>
          </cell>
          <cell r="H120" t="str">
            <v>Павел</v>
          </cell>
          <cell r="I120" t="str">
            <v>Олегович</v>
          </cell>
          <cell r="K120" t="str">
            <v>Мастер электромонтажных работ</v>
          </cell>
          <cell r="L120">
            <v>3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IV до и выше 1000 В</v>
          </cell>
          <cell r="S120" t="str">
            <v>ПТЭЭСиС</v>
          </cell>
          <cell r="V120">
            <v>0.45833333333333298</v>
          </cell>
        </row>
        <row r="121">
          <cell r="E121" t="str">
            <v>ООО "ПЭСМ"</v>
          </cell>
          <cell r="G121" t="str">
            <v xml:space="preserve">Емельянов </v>
          </cell>
          <cell r="H121" t="str">
            <v>Андрей</v>
          </cell>
          <cell r="I121" t="str">
            <v>Владимирович</v>
          </cell>
          <cell r="K121" t="str">
            <v>Мастер электромонтажных работ</v>
          </cell>
          <cell r="L121">
            <v>3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IV до и выше 1000 В</v>
          </cell>
          <cell r="S121" t="str">
            <v>ПТЭЭСиС</v>
          </cell>
          <cell r="V121">
            <v>0.45833333333333298</v>
          </cell>
        </row>
        <row r="122">
          <cell r="E122" t="str">
            <v>ТСЖ "Успех"</v>
          </cell>
          <cell r="G122" t="str">
            <v>Горюшкин</v>
          </cell>
          <cell r="H122" t="str">
            <v>Павел</v>
          </cell>
          <cell r="I122" t="str">
            <v>Васильевич</v>
          </cell>
          <cell r="K122" t="str">
            <v>техник</v>
          </cell>
          <cell r="L122">
            <v>0</v>
          </cell>
          <cell r="M122" t="str">
            <v>очередная</v>
          </cell>
          <cell r="N122" t="str">
            <v>оперативно-ремонтный персонал</v>
          </cell>
          <cell r="S122" t="str">
            <v>ПТЭТЭ</v>
          </cell>
          <cell r="V122">
            <v>0.45833333333333298</v>
          </cell>
        </row>
        <row r="123">
          <cell r="E123" t="str">
            <v>ООО "УК НКС"</v>
          </cell>
          <cell r="G123" t="str">
            <v>Шнырев</v>
          </cell>
          <cell r="H123" t="str">
            <v>Сергей</v>
          </cell>
          <cell r="I123" t="str">
            <v>Григорьевич</v>
          </cell>
          <cell r="K123" t="str">
            <v>главный инженер</v>
          </cell>
          <cell r="L123" t="str">
            <v>12 мес</v>
          </cell>
          <cell r="M123" t="str">
            <v>очередная</v>
          </cell>
          <cell r="N123" t="str">
            <v>руководящий работник</v>
          </cell>
          <cell r="S123" t="str">
            <v>ПТЭТЭ</v>
          </cell>
          <cell r="V123">
            <v>0.45833333333333298</v>
          </cell>
        </row>
        <row r="124">
          <cell r="E124" t="str">
            <v>ООО "УК "Чкаловская"</v>
          </cell>
          <cell r="G124" t="str">
            <v>Шнырев</v>
          </cell>
          <cell r="H124" t="str">
            <v>Сергей</v>
          </cell>
          <cell r="I124" t="str">
            <v>Григорьевич</v>
          </cell>
          <cell r="K124" t="str">
            <v>главный инженер</v>
          </cell>
          <cell r="L124" t="str">
            <v>12 мес</v>
          </cell>
          <cell r="M124" t="str">
            <v>очередная</v>
          </cell>
          <cell r="N124" t="str">
            <v>руководящий работник</v>
          </cell>
          <cell r="S124" t="str">
            <v>ПТЭТЭ</v>
          </cell>
          <cell r="V124">
            <v>0.47916666666666702</v>
          </cell>
        </row>
        <row r="125">
          <cell r="E125" t="str">
            <v>Филиал ФГБУ «Рослесинфорг» «Центрлеспроект»</v>
          </cell>
          <cell r="G125" t="str">
            <v>Пермяков</v>
          </cell>
          <cell r="H125" t="str">
            <v>Алексей</v>
          </cell>
          <cell r="I125" t="str">
            <v>Викторович</v>
          </cell>
          <cell r="K125" t="str">
            <v>Инженер</v>
          </cell>
          <cell r="L125" t="str">
            <v>6 месяцев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"АБЗ Линт"</v>
          </cell>
          <cell r="G126" t="str">
            <v>Волков</v>
          </cell>
          <cell r="H126" t="str">
            <v>Дмитрий</v>
          </cell>
          <cell r="I126" t="str">
            <v>Александрович</v>
          </cell>
          <cell r="K126" t="str">
            <v>Лаборант входного контроля</v>
          </cell>
          <cell r="L126" t="str">
            <v>2 мес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группа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ИП Хлупянец Виктор Владимирович</v>
          </cell>
          <cell r="G127" t="str">
            <v>Хлупянец</v>
          </cell>
          <cell r="H127" t="str">
            <v>Виктор</v>
          </cell>
          <cell r="I127" t="str">
            <v>Владимирович</v>
          </cell>
          <cell r="K127" t="str">
            <v>Руководитель ЭЛ</v>
          </cell>
          <cell r="L127" t="str">
            <v>5 лет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S127" t="str">
            <v>ПТЭЭПЭЭ</v>
          </cell>
          <cell r="V127">
            <v>0.47916666666666702</v>
          </cell>
        </row>
        <row r="128">
          <cell r="E128" t="str">
            <v>ИП Хлупянец Виктор Владимирович</v>
          </cell>
          <cell r="G128" t="str">
            <v>Карпенко</v>
          </cell>
          <cell r="H128" t="str">
            <v>Евгений</v>
          </cell>
          <cell r="I128" t="str">
            <v>Геннадьевич</v>
          </cell>
          <cell r="K128" t="str">
            <v>Инженер по наладке и испытаниям</v>
          </cell>
          <cell r="L128" t="str">
            <v>5 лет</v>
          </cell>
          <cell r="M128" t="str">
            <v>очередная</v>
          </cell>
          <cell r="N128" t="str">
            <v>административно-технический персонал, с правом испытания оборудования повышенным напряжением</v>
          </cell>
          <cell r="S128" t="str">
            <v>ПТЭЭПЭЭ</v>
          </cell>
          <cell r="V128">
            <v>0.47916666666666702</v>
          </cell>
        </row>
        <row r="129">
          <cell r="E129" t="str">
            <v>ИП Хлупянец Виктор Владимирович</v>
          </cell>
          <cell r="G129" t="str">
            <v>Карпенко</v>
          </cell>
          <cell r="H129" t="str">
            <v>Александр</v>
          </cell>
          <cell r="I129" t="str">
            <v>Геннадьевич</v>
          </cell>
          <cell r="K129" t="str">
            <v>Инженер по наладке и испытаниям</v>
          </cell>
          <cell r="L129" t="str">
            <v>5 лет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S129" t="str">
            <v>ПТЭЭПЭЭ</v>
          </cell>
          <cell r="V129">
            <v>0.47916666666666702</v>
          </cell>
        </row>
        <row r="130">
          <cell r="E130" t="str">
            <v>ИП Хлупянец Виктор Владимирович</v>
          </cell>
          <cell r="G130" t="str">
            <v>Свиридченков</v>
          </cell>
          <cell r="H130" t="str">
            <v>Виктор</v>
          </cell>
          <cell r="I130" t="str">
            <v>Александрович</v>
          </cell>
          <cell r="K130" t="str">
            <v>Инженер по наладке и испытаниям</v>
          </cell>
          <cell r="L130" t="str">
            <v>4 года</v>
          </cell>
          <cell r="M130" t="str">
            <v>очередная</v>
          </cell>
          <cell r="N130" t="str">
            <v>ремонтный персонал, с правом испытания оборудования повышенным напряжением</v>
          </cell>
          <cell r="R130" t="str">
            <v>IV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ИП Хлупянец Виктор Владимирович</v>
          </cell>
          <cell r="G131" t="str">
            <v>Кондратьев</v>
          </cell>
          <cell r="H131" t="str">
            <v>Александр</v>
          </cell>
          <cell r="I131" t="str">
            <v>Львович</v>
          </cell>
          <cell r="K131" t="str">
            <v>Инженер по наладке и испытаниям</v>
          </cell>
          <cell r="L131" t="str">
            <v>4 года</v>
          </cell>
          <cell r="M131" t="str">
            <v>очередная</v>
          </cell>
          <cell r="N131" t="str">
            <v>ремонтный персонал, с правом испытания оборудования повышенным напряжением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ИП Хлупянец Виктор Владимирович</v>
          </cell>
          <cell r="G132" t="str">
            <v>Яруллин</v>
          </cell>
          <cell r="H132" t="str">
            <v>Гамир</v>
          </cell>
          <cell r="I132" t="str">
            <v>Амирович</v>
          </cell>
          <cell r="K132" t="str">
            <v>Инженер по наладке и испытаниям</v>
          </cell>
          <cell r="L132" t="str">
            <v>4 года</v>
          </cell>
          <cell r="M132" t="str">
            <v>очередная</v>
          </cell>
          <cell r="N132" t="str">
            <v>ремонтный персонал, с правом испытания оборудования повышенным напряжением</v>
          </cell>
          <cell r="R132" t="str">
            <v>IV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«ЭКООКНА СИТИ»</v>
          </cell>
          <cell r="G133" t="str">
            <v>Аскаласов</v>
          </cell>
          <cell r="H133" t="str">
            <v>Александр</v>
          </cell>
          <cell r="I133" t="str">
            <v>Викторович</v>
          </cell>
          <cell r="K133" t="str">
            <v>инженер-инспектор</v>
          </cell>
          <cell r="L133" t="str">
            <v>1 год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МУ ДПО "Методический центр"</v>
          </cell>
          <cell r="G134" t="str">
            <v>Щербаков</v>
          </cell>
          <cell r="H134" t="str">
            <v>Андрей</v>
          </cell>
          <cell r="I134" t="str">
            <v>Владимирович</v>
          </cell>
          <cell r="K134" t="str">
            <v>эксперт</v>
          </cell>
          <cell r="L134" t="str">
            <v>2 года</v>
          </cell>
          <cell r="M134" t="str">
            <v>очередная</v>
          </cell>
          <cell r="N134" t="str">
            <v>управленческий персонал и специалисты</v>
          </cell>
          <cell r="S134" t="str">
            <v>ПТЭТЭ</v>
          </cell>
          <cell r="V134">
            <v>0.47916666666666702</v>
          </cell>
        </row>
        <row r="135">
          <cell r="E135" t="str">
            <v>МУ ДПО "Методический центр"</v>
          </cell>
          <cell r="G135" t="str">
            <v>Печёркин</v>
          </cell>
          <cell r="H135" t="str">
            <v>Алексей</v>
          </cell>
          <cell r="I135" t="str">
            <v>Викторович</v>
          </cell>
          <cell r="K135" t="str">
            <v>эксперт</v>
          </cell>
          <cell r="L135" t="str">
            <v>2 года</v>
          </cell>
          <cell r="M135" t="str">
            <v>очередная</v>
          </cell>
          <cell r="N135" t="str">
            <v>управленческий персонал и специалисты</v>
          </cell>
          <cell r="S135" t="str">
            <v>ПТЭТЭ</v>
          </cell>
          <cell r="V135">
            <v>0.47916666666666702</v>
          </cell>
        </row>
        <row r="136">
          <cell r="E136" t="str">
            <v>МУ ДПО "Методический центр"</v>
          </cell>
          <cell r="G136" t="str">
            <v>Мурашов</v>
          </cell>
          <cell r="H136" t="str">
            <v>Алексей</v>
          </cell>
          <cell r="I136" t="str">
            <v>Александрович</v>
          </cell>
          <cell r="K136" t="str">
            <v>диспетчер</v>
          </cell>
          <cell r="L136" t="str">
            <v>2 года</v>
          </cell>
          <cell r="M136" t="str">
            <v>очередная</v>
          </cell>
          <cell r="N136" t="str">
            <v>управленческий персонал и специалисты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"Дмитровский мебельный комбинат"</v>
          </cell>
          <cell r="G137" t="str">
            <v xml:space="preserve">Большаков </v>
          </cell>
          <cell r="H137" t="str">
            <v>Виталий</v>
          </cell>
          <cell r="I137" t="str">
            <v>Викторович</v>
          </cell>
          <cell r="K137" t="str">
            <v>Заместитель генерального директора - главный инженер</v>
          </cell>
          <cell r="L137">
            <v>6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"Дмитровский мебельный комбинат"</v>
          </cell>
          <cell r="G138" t="str">
            <v>Журавлёв</v>
          </cell>
          <cell r="H138" t="str">
            <v xml:space="preserve">Сергей </v>
          </cell>
          <cell r="I138" t="str">
            <v>Васильевич</v>
          </cell>
          <cell r="K138" t="str">
            <v>Начальник участка</v>
          </cell>
          <cell r="L138">
            <v>6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 xml:space="preserve"> 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"Дмитровский мебельный комбинат"</v>
          </cell>
          <cell r="G139" t="str">
            <v>Андреев</v>
          </cell>
          <cell r="H139" t="str">
            <v>Николай</v>
          </cell>
          <cell r="I139">
            <v>0</v>
          </cell>
          <cell r="K139" t="str">
            <v>Инженер-электрик</v>
          </cell>
          <cell r="L139">
            <v>4</v>
          </cell>
          <cell r="M139" t="str">
            <v>очередная</v>
          </cell>
          <cell r="N139" t="str">
            <v>административно-технический персонал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"Дмитровский мебельный комбинат"</v>
          </cell>
          <cell r="G140" t="str">
            <v>Копчёнов</v>
          </cell>
          <cell r="H140" t="str">
            <v>Сергей</v>
          </cell>
          <cell r="I140" t="str">
            <v>Евгеньевич</v>
          </cell>
          <cell r="K140" t="str">
            <v>Специалист по охране труда</v>
          </cell>
          <cell r="L140">
            <v>4</v>
          </cell>
          <cell r="M140" t="str">
            <v>первичная</v>
          </cell>
          <cell r="N140" t="str">
            <v>специалист по охране труда, контролирующий электроустановки</v>
          </cell>
          <cell r="S140" t="str">
            <v>ПТЭЭПЭЭ</v>
          </cell>
          <cell r="V140">
            <v>0.47916666666666702</v>
          </cell>
        </row>
        <row r="141">
          <cell r="E141" t="str">
            <v>ГБУ МО "ЦРЦТ"</v>
          </cell>
          <cell r="G141" t="str">
            <v>Шимловский</v>
          </cell>
          <cell r="H141" t="str">
            <v>Александр</v>
          </cell>
          <cell r="I141" t="str">
            <v>Викторович</v>
          </cell>
          <cell r="K141" t="str">
            <v>Начальник отдела административно-хозяйственного обеспечения Службы административно-хозяйственного 
и документационного обеспечения</v>
          </cell>
          <cell r="L141" t="str">
            <v>3 месяца</v>
          </cell>
          <cell r="M141" t="str">
            <v>Очередная</v>
          </cell>
          <cell r="N141" t="str">
            <v>административно-технический персонал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"РВБ"</v>
          </cell>
          <cell r="G142" t="str">
            <v>Севостьянов</v>
          </cell>
          <cell r="H142" t="str">
            <v>Дмитрий</v>
          </cell>
          <cell r="I142" t="str">
            <v>Сергеевич</v>
          </cell>
          <cell r="K142" t="str">
            <v>Главный инженер</v>
          </cell>
          <cell r="L142" t="str">
            <v xml:space="preserve">2 года 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>ООО "РВБ"</v>
          </cell>
          <cell r="G143" t="str">
            <v>Копылов </v>
          </cell>
          <cell r="H143" t="str">
            <v>Алексей</v>
          </cell>
          <cell r="I143" t="str">
            <v>Евгеньевич</v>
          </cell>
          <cell r="K143" t="str">
            <v>Начальник службы</v>
          </cell>
          <cell r="L143" t="str">
            <v>1,5 года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0.47916666666666702</v>
          </cell>
        </row>
        <row r="144">
          <cell r="E144" t="str">
            <v xml:space="preserve">АО «Люберецкий городской жилищный трест» </v>
          </cell>
          <cell r="G144" t="str">
            <v>Мильгунов</v>
          </cell>
          <cell r="H144" t="str">
            <v>Сергей</v>
          </cell>
          <cell r="I144" t="str">
            <v>Юрьевич</v>
          </cell>
          <cell r="K144" t="str">
            <v>Главный энергетик</v>
          </cell>
          <cell r="L144" t="str">
            <v>1 год 4 мес.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группа                        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АО "Наро-Фоминский хладокомбинат"</v>
          </cell>
          <cell r="G145" t="str">
            <v xml:space="preserve">Савинский </v>
          </cell>
          <cell r="H145" t="str">
            <v>Иван</v>
          </cell>
          <cell r="I145" t="str">
            <v>Николаевич</v>
          </cell>
          <cell r="K145" t="str">
            <v>главный энергетик</v>
          </cell>
          <cell r="L145" t="str">
            <v>14 лет</v>
          </cell>
          <cell r="M145" t="str">
            <v>очередная</v>
          </cell>
          <cell r="N145" t="str">
            <v>руководящий работник</v>
          </cell>
          <cell r="R145" t="str">
            <v>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"Коэффициент Значимости"</v>
          </cell>
          <cell r="G146" t="str">
            <v>Горностаев</v>
          </cell>
          <cell r="H146" t="str">
            <v>Максим</v>
          </cell>
          <cell r="I146" t="str">
            <v>Анатольевич</v>
          </cell>
          <cell r="K146" t="str">
            <v>Электрик</v>
          </cell>
          <cell r="L146" t="str">
            <v>6 мес</v>
          </cell>
          <cell r="M146" t="str">
            <v>первичная</v>
          </cell>
          <cell r="N146" t="str">
            <v>оперативно-ремонтный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"Коэффициент Значимости"</v>
          </cell>
          <cell r="G147" t="str">
            <v>Пугин</v>
          </cell>
          <cell r="H147" t="str">
            <v>Евгений</v>
          </cell>
          <cell r="I147" t="str">
            <v>Викторович</v>
          </cell>
          <cell r="K147" t="str">
            <v>Электрик</v>
          </cell>
          <cell r="L147" t="str">
            <v>6 мес</v>
          </cell>
          <cell r="M147" t="str">
            <v>первичная</v>
          </cell>
          <cell r="N147" t="str">
            <v>оперативно-ремонтный персонал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"Коэффициент Значимости"</v>
          </cell>
          <cell r="G148" t="str">
            <v>Вольф</v>
          </cell>
          <cell r="H148" t="str">
            <v>Александр</v>
          </cell>
          <cell r="I148" t="str">
            <v>Юрьевич</v>
          </cell>
          <cell r="K148" t="str">
            <v>Электрик</v>
          </cell>
          <cell r="L148" t="str">
            <v>6 мес</v>
          </cell>
          <cell r="M148" t="str">
            <v>первичная</v>
          </cell>
          <cell r="N148" t="str">
            <v>оперативно-ремонтный персонал</v>
          </cell>
          <cell r="S148" t="str">
            <v>ПТЭЭПЭЭ</v>
          </cell>
          <cell r="V148">
            <v>0.47916666666666702</v>
          </cell>
        </row>
        <row r="149">
          <cell r="E149" t="str">
            <v>ФГКУ «Молния»</v>
          </cell>
          <cell r="G149" t="str">
            <v>Юмашев</v>
          </cell>
          <cell r="H149" t="str">
            <v xml:space="preserve">Владимир </v>
          </cell>
          <cell r="I149" t="str">
            <v>Владимирович</v>
          </cell>
          <cell r="K149" t="str">
            <v>главный механик</v>
          </cell>
          <cell r="L149" t="str">
            <v>1 месяц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ФГКУ «Молния»</v>
          </cell>
          <cell r="G150" t="str">
            <v>Буланов</v>
          </cell>
          <cell r="H150" t="str">
            <v>Андрей</v>
          </cell>
          <cell r="I150" t="str">
            <v>Геннадьевич</v>
          </cell>
          <cell r="K150" t="str">
            <v>механик</v>
          </cell>
          <cell r="L150" t="str">
            <v>2 месяца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АНО "Институт инженерной физики"</v>
          </cell>
          <cell r="G151" t="str">
            <v>Холин</v>
          </cell>
          <cell r="H151" t="str">
            <v xml:space="preserve">Сергей </v>
          </cell>
          <cell r="I151" t="str">
            <v>Михайлович</v>
          </cell>
          <cell r="K151" t="str">
            <v>Техник по ремонту электрооборудования</v>
          </cell>
          <cell r="L151" t="str">
            <v>12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АНО "Институт инженерной физики"</v>
          </cell>
          <cell r="G152" t="str">
            <v>Брылёв</v>
          </cell>
          <cell r="H152" t="str">
            <v>Вячеслав</v>
          </cell>
          <cell r="I152" t="str">
            <v>Евгеньевич</v>
          </cell>
          <cell r="K152" t="str">
            <v>Начальник электроизмерительной лаборатории</v>
          </cell>
          <cell r="L152" t="str">
            <v>1 год</v>
          </cell>
          <cell r="M152" t="str">
            <v>очередная</v>
          </cell>
          <cell r="N152" t="str">
            <v>административно-технический персонал, с правом испытания оборудования повышенным напряжением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"Инвест Гарант"</v>
          </cell>
          <cell r="G153" t="str">
            <v>Лучников</v>
          </cell>
          <cell r="H153" t="str">
            <v>Максим</v>
          </cell>
          <cell r="I153" t="str">
            <v>Сергеевич</v>
          </cell>
          <cell r="K153" t="str">
            <v>Главный тинженер</v>
          </cell>
          <cell r="L153" t="str">
            <v>4 года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"Мех ОРЕТЕКС"</v>
          </cell>
          <cell r="G154" t="str">
            <v>Селезнев</v>
          </cell>
          <cell r="H154" t="str">
            <v xml:space="preserve">Василий </v>
          </cell>
          <cell r="I154" t="str">
            <v>Александрович</v>
          </cell>
          <cell r="K154" t="str">
            <v>инженер-энергетик</v>
          </cell>
          <cell r="L154">
            <v>23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ПТЭТЭ</v>
          </cell>
          <cell r="V154">
            <v>0.54166666666666696</v>
          </cell>
        </row>
        <row r="155">
          <cell r="E155" t="str">
            <v>ЗАО "Промтех-сервис"</v>
          </cell>
          <cell r="G155" t="str">
            <v>Иванов</v>
          </cell>
          <cell r="H155" t="str">
            <v>Дмитрий</v>
          </cell>
          <cell r="I155" t="str">
            <v>Викторович</v>
          </cell>
          <cell r="K155" t="str">
            <v>ведущий инженер</v>
          </cell>
          <cell r="L155" t="str">
            <v>6 лет</v>
          </cell>
          <cell r="M155" t="str">
            <v>очередная</v>
          </cell>
          <cell r="N155" t="str">
            <v>административно-технический персонал, с правом испытания оборудования повышенным напряжением</v>
          </cell>
          <cell r="R155" t="str">
            <v>III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ЗАО "Промтех-сервис"</v>
          </cell>
          <cell r="G156" t="str">
            <v>Полуднев</v>
          </cell>
          <cell r="H156" t="str">
            <v>Сергей</v>
          </cell>
          <cell r="I156" t="str">
            <v>Павлович</v>
          </cell>
          <cell r="K156" t="str">
            <v>инженер по радиоэлектронному оборудованию</v>
          </cell>
          <cell r="L156" t="str">
            <v>1 год</v>
          </cell>
          <cell r="M156" t="str">
            <v>первичная</v>
          </cell>
          <cell r="N156" t="str">
            <v>электротехнологический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ЗАО "Промтех-сервис"</v>
          </cell>
          <cell r="G157" t="str">
            <v xml:space="preserve">Скворцов </v>
          </cell>
          <cell r="H157" t="str">
            <v xml:space="preserve">Пётр </v>
          </cell>
          <cell r="I157" t="str">
            <v>Евгеньевич</v>
          </cell>
          <cell r="K157" t="str">
            <v>техник по авиационному обслуживанию</v>
          </cell>
          <cell r="L157" t="str">
            <v>1 год</v>
          </cell>
          <cell r="M157" t="str">
            <v>первичная</v>
          </cell>
          <cell r="N157" t="str">
            <v>электротехнологический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ЗАО "Промтех-Сервис"</v>
          </cell>
          <cell r="G158" t="str">
            <v>Ляхманов</v>
          </cell>
          <cell r="H158" t="str">
            <v>Александр</v>
          </cell>
          <cell r="I158" t="str">
            <v>Александрович</v>
          </cell>
          <cell r="K158" t="str">
            <v>техник по авиационному обслуживанию</v>
          </cell>
          <cell r="L158" t="str">
            <v>2 года</v>
          </cell>
          <cell r="M158" t="str">
            <v>очередная</v>
          </cell>
          <cell r="N158" t="str">
            <v>электротехнологический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Красногорский филиал "Крокус Сити Молл" АО "КРОКУС"</v>
          </cell>
          <cell r="G159" t="str">
            <v xml:space="preserve">Токарев </v>
          </cell>
          <cell r="H159" t="str">
            <v xml:space="preserve">Владимир </v>
          </cell>
          <cell r="I159" t="str">
            <v>Петрович</v>
          </cell>
          <cell r="K159" t="str">
            <v>Главный энергетик</v>
          </cell>
          <cell r="L159" t="str">
            <v>12 лет</v>
          </cell>
          <cell r="M159" t="str">
            <v>очередная</v>
          </cell>
          <cell r="N159" t="str">
            <v>административно-технический персонал</v>
          </cell>
          <cell r="S159" t="str">
            <v>ПТЭЭПЭЭ</v>
          </cell>
          <cell r="V159">
            <v>0.54166666666666696</v>
          </cell>
        </row>
        <row r="160">
          <cell r="E160" t="str">
            <v>Красногорский филиал "Крокус Сити Молл" АО "КРОКУС"</v>
          </cell>
          <cell r="G160" t="str">
            <v>Опарин</v>
          </cell>
          <cell r="H160" t="str">
            <v>Артем</v>
          </cell>
          <cell r="I160" t="str">
            <v>Васильевич</v>
          </cell>
          <cell r="K160" t="str">
            <v>Главный энергетик</v>
          </cell>
          <cell r="L160" t="str">
            <v>11 лет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Филиал "ВЕГАС СИТИ" АО "КРОКУС"</v>
          </cell>
          <cell r="G161" t="str">
            <v>Михеев</v>
          </cell>
          <cell r="H161" t="str">
            <v>Вадим</v>
          </cell>
          <cell r="I161" t="str">
            <v>Викторович</v>
          </cell>
          <cell r="K161" t="str">
            <v>Заместитель главного энергетика</v>
          </cell>
          <cell r="L161" t="str">
            <v>9лет 5месяцев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"Деловые Линии"</v>
          </cell>
          <cell r="G162" t="str">
            <v>Денисенков</v>
          </cell>
          <cell r="H162" t="str">
            <v>Андрей</v>
          </cell>
          <cell r="I162" t="str">
            <v>Борисович</v>
          </cell>
          <cell r="K162" t="str">
            <v>Техник по эксплуатации зданий и сооружений</v>
          </cell>
          <cell r="L162" t="str">
            <v>9 месяцев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группа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"Деловые Линии"</v>
          </cell>
          <cell r="G163" t="str">
            <v>Ляндусов</v>
          </cell>
          <cell r="H163" t="str">
            <v>Павел</v>
          </cell>
          <cell r="I163" t="str">
            <v>Юрьевич</v>
          </cell>
          <cell r="K163" t="str">
            <v>Техник по эксплуатации зданий и сооружений</v>
          </cell>
          <cell r="L163" t="str">
            <v>9 месяцев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группа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"Деловые Линии"</v>
          </cell>
          <cell r="G164" t="str">
            <v>Муравьев</v>
          </cell>
          <cell r="H164" t="str">
            <v>Дмитрий</v>
          </cell>
          <cell r="I164" t="str">
            <v>Алексеевич</v>
          </cell>
          <cell r="K164" t="str">
            <v>Техник по эксплуатации зданий и сооружений</v>
          </cell>
          <cell r="L164" t="str">
            <v>9 месяцев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группа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"Интеграл"</v>
          </cell>
          <cell r="G165" t="str">
            <v>Антонова</v>
          </cell>
          <cell r="H165" t="str">
            <v>Марина</v>
          </cell>
          <cell r="I165" t="str">
            <v>Николаевна</v>
          </cell>
          <cell r="K165" t="str">
            <v>Специалист по охране труда</v>
          </cell>
          <cell r="L165" t="str">
            <v>4 года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"Интеграл"</v>
          </cell>
          <cell r="G166" t="str">
            <v>Учин</v>
          </cell>
          <cell r="H166" t="str">
            <v>Михаил</v>
          </cell>
          <cell r="I166" t="str">
            <v>Николаевич</v>
          </cell>
          <cell r="K166" t="str">
            <v>Заместитель начальника производства</v>
          </cell>
          <cell r="L166" t="str">
            <v>10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"ХОУМ МЕНЕДЖМЕНТ"</v>
          </cell>
          <cell r="G167" t="str">
            <v>Артемов</v>
          </cell>
          <cell r="H167" t="str">
            <v>Евгений</v>
          </cell>
          <cell r="I167" t="str">
            <v>Николаевич</v>
          </cell>
          <cell r="K167" t="str">
            <v>главный инженер</v>
          </cell>
          <cell r="L167" t="str">
            <v>2 года</v>
          </cell>
          <cell r="M167" t="str">
            <v>первичная</v>
          </cell>
          <cell r="N167" t="str">
            <v>управленческий персонал</v>
          </cell>
          <cell r="S167" t="str">
            <v>ПТЭТЭ</v>
          </cell>
          <cell r="V167">
            <v>0.54166666666666696</v>
          </cell>
        </row>
        <row r="168">
          <cell r="E168" t="str">
            <v>ГБУЗ Московской области ЦПБ Спид</v>
          </cell>
          <cell r="G168" t="str">
            <v>Абдуллин</v>
          </cell>
          <cell r="H168" t="str">
            <v>Андрей</v>
          </cell>
          <cell r="I168" t="str">
            <v>Ханифович</v>
          </cell>
          <cell r="K168" t="str">
            <v>Рабочий по комплексному обслуживанию и ремонту зданий 3 разряда</v>
          </cell>
          <cell r="L168" t="str">
            <v>1 год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до1000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МУ "МКДЦ"</v>
          </cell>
          <cell r="G169" t="str">
            <v>Лазуткин</v>
          </cell>
          <cell r="H169" t="str">
            <v>Иван</v>
          </cell>
          <cell r="I169" t="str">
            <v>Витальевич</v>
          </cell>
          <cell r="K169" t="str">
            <v>главный инженер</v>
          </cell>
          <cell r="L169" t="str">
            <v>3 года 8 мес.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IV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ООО"5Д"</v>
          </cell>
          <cell r="G170" t="str">
            <v xml:space="preserve">Новожилов </v>
          </cell>
          <cell r="H170" t="str">
            <v>Игорь</v>
          </cell>
          <cell r="I170" t="str">
            <v>Владимирович</v>
          </cell>
          <cell r="K170" t="str">
            <v>механик-наладчик</v>
          </cell>
          <cell r="L170" t="str">
            <v>1год</v>
          </cell>
          <cell r="M170" t="str">
            <v>первичная</v>
          </cell>
          <cell r="N170" t="str">
            <v>ремонтный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"КОРРУС - ТЕХНИКС"</v>
          </cell>
          <cell r="G171" t="str">
            <v xml:space="preserve">Москвичев </v>
          </cell>
          <cell r="H171" t="str">
            <v xml:space="preserve">Вячеслав </v>
          </cell>
          <cell r="I171" t="str">
            <v>Вячеславович</v>
          </cell>
          <cell r="K171" t="str">
            <v>Сервисный инженер</v>
          </cell>
          <cell r="L171">
            <v>12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"Ферростроймонтаж"</v>
          </cell>
          <cell r="G172" t="str">
            <v xml:space="preserve">Котенко </v>
          </cell>
          <cell r="H172" t="str">
            <v>Александр</v>
          </cell>
          <cell r="I172" t="str">
            <v>Петрович</v>
          </cell>
          <cell r="K172" t="str">
            <v>Производитель работ</v>
          </cell>
          <cell r="L172" t="str">
            <v>8 месяцев</v>
          </cell>
          <cell r="M172" t="str">
            <v>первичная</v>
          </cell>
          <cell r="N172" t="str">
            <v>административно-технический персонал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"Ферростроймонтаж"</v>
          </cell>
          <cell r="G173" t="str">
            <v>Ересько</v>
          </cell>
          <cell r="H173" t="str">
            <v xml:space="preserve">Артем </v>
          </cell>
          <cell r="I173" t="str">
            <v>Сергеевич</v>
          </cell>
          <cell r="K173" t="str">
            <v>Производитель работ</v>
          </cell>
          <cell r="L173" t="str">
            <v>1 год 1 месяц месяцев</v>
          </cell>
          <cell r="M173" t="str">
            <v>первичная</v>
          </cell>
          <cell r="N173" t="str">
            <v>административно-технический персонал</v>
          </cell>
          <cell r="R173" t="str">
            <v>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"Ферростроймонтаж"</v>
          </cell>
          <cell r="G174" t="str">
            <v>Скирдачев</v>
          </cell>
          <cell r="H174" t="str">
            <v>Кирилл</v>
          </cell>
          <cell r="I174" t="str">
            <v>Александрович</v>
          </cell>
          <cell r="K174" t="str">
            <v>Начальник участка</v>
          </cell>
          <cell r="L174" t="str">
            <v>1 год 3 месяца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АО "ГЕДЕОН РИХТЕР-РУС"</v>
          </cell>
          <cell r="G175" t="str">
            <v>Коробкин</v>
          </cell>
          <cell r="H175" t="str">
            <v>Александр</v>
          </cell>
          <cell r="I175" t="str">
            <v>Викторович</v>
          </cell>
          <cell r="K175" t="str">
            <v xml:space="preserve"> Инженер-теплотехник</v>
          </cell>
          <cell r="L175" t="str">
            <v>12 лет</v>
          </cell>
          <cell r="M175" t="str">
            <v>очередная</v>
          </cell>
          <cell r="N175" t="str">
            <v xml:space="preserve"> руководящий работник </v>
          </cell>
          <cell r="S175" t="str">
            <v>ПТЭТЭ</v>
          </cell>
          <cell r="V175">
            <v>0.5625</v>
          </cell>
        </row>
        <row r="176">
          <cell r="E176" t="str">
            <v>ООО "УК Прогресс-Т"</v>
          </cell>
          <cell r="G176" t="str">
            <v>Камалов</v>
          </cell>
          <cell r="H176" t="str">
            <v>Рустам</v>
          </cell>
          <cell r="I176" t="str">
            <v>Фаилович</v>
          </cell>
          <cell r="K176" t="str">
            <v>Генеральный директор</v>
          </cell>
          <cell r="L176">
            <v>4.5999999999999996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группа до и выше 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"УК Прогресс-Т"</v>
          </cell>
          <cell r="G177" t="str">
            <v>Бутенко</v>
          </cell>
          <cell r="H177" t="str">
            <v>Владимир</v>
          </cell>
          <cell r="I177" t="str">
            <v>Михайлович</v>
          </cell>
          <cell r="K177" t="str">
            <v>Главный энергетик</v>
          </cell>
          <cell r="L177">
            <v>3.7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V группа до и выше 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"ЕвроПэт"</v>
          </cell>
          <cell r="G178" t="str">
            <v>Филатов</v>
          </cell>
          <cell r="H178" t="str">
            <v>Павел</v>
          </cell>
          <cell r="I178" t="str">
            <v>Николаевич</v>
          </cell>
          <cell r="K178" t="str">
            <v>Главный инженер</v>
          </cell>
          <cell r="L178">
            <v>1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II до и выше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"Фэктори ЛТД"</v>
          </cell>
          <cell r="G179" t="str">
            <v xml:space="preserve">Егоров </v>
          </cell>
          <cell r="H179" t="str">
            <v xml:space="preserve">Максим </v>
          </cell>
          <cell r="I179" t="str">
            <v>Евгеньевич</v>
          </cell>
          <cell r="K179" t="str">
            <v>электрик участка</v>
          </cell>
          <cell r="L179" t="str">
            <v xml:space="preserve">2 года  </v>
          </cell>
          <cell r="M179" t="str">
            <v>внеочередная</v>
          </cell>
          <cell r="N179" t="str">
            <v>оперативно-ремонтный персонал</v>
          </cell>
          <cell r="R179" t="str">
            <v xml:space="preserve">II  до 1000 В </v>
          </cell>
          <cell r="S179" t="str">
            <v>ПТЭЭПЭЭ</v>
          </cell>
          <cell r="V179">
            <v>0.5625</v>
          </cell>
        </row>
        <row r="180">
          <cell r="E180" t="str">
            <v>ООО "Фэктори ЛТД"</v>
          </cell>
          <cell r="G180" t="str">
            <v>Перстнев</v>
          </cell>
          <cell r="H180" t="str">
            <v>Григорий</v>
          </cell>
          <cell r="I180" t="str">
            <v>Петрович</v>
          </cell>
          <cell r="K180" t="str">
            <v>электрик участка</v>
          </cell>
          <cell r="L180" t="str">
            <v>2 года 5 месяцев</v>
          </cell>
          <cell r="M180" t="str">
            <v>внеочередная</v>
          </cell>
          <cell r="N180" t="str">
            <v>оперативно-ремонтный персонал</v>
          </cell>
          <cell r="S180" t="str">
            <v>ПТЭЭПЭЭ</v>
          </cell>
          <cell r="V180">
            <v>0.5625</v>
          </cell>
        </row>
        <row r="181">
          <cell r="E181" t="str">
            <v>ООО «Антей», Обособленное подразделение ООО "Антей" в г. Химки</v>
          </cell>
          <cell r="G181" t="str">
            <v>Никифоренко</v>
          </cell>
          <cell r="H181" t="str">
            <v xml:space="preserve">Сергей </v>
          </cell>
          <cell r="I181" t="str">
            <v>Александрович</v>
          </cell>
          <cell r="K181" t="str">
            <v>Заместитель руководителя обособленного подразделения ООО "Антей" в г. Химки по технологическому процессу-начальник склада</v>
          </cell>
          <cell r="L181">
            <v>2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до 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«Антей», Обособленное подразделение ООО "Антей" в г. Химки</v>
          </cell>
          <cell r="G182" t="str">
            <v>Крылов</v>
          </cell>
          <cell r="H182" t="str">
            <v>Андрей</v>
          </cell>
          <cell r="I182" t="str">
            <v>Вячеславович</v>
          </cell>
          <cell r="K182" t="str">
            <v>Технолог</v>
          </cell>
          <cell r="L182">
            <v>3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до 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"СМУ-59"</v>
          </cell>
          <cell r="G183" t="str">
            <v>Толкачев</v>
          </cell>
          <cell r="H183" t="str">
            <v>Анатолий</v>
          </cell>
          <cell r="I183" t="str">
            <v>Васильевич</v>
          </cell>
          <cell r="K183" t="str">
            <v>Директор</v>
          </cell>
          <cell r="L183" t="str">
            <v>24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группа до и выше 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"ОЗМ"</v>
          </cell>
          <cell r="G184" t="str">
            <v>Кузин</v>
          </cell>
          <cell r="H184" t="str">
            <v>Роман</v>
          </cell>
          <cell r="I184" t="str">
            <v>Александрович</v>
          </cell>
          <cell r="K184" t="str">
            <v>сварщик дуговой сварки плавленным покрытым электродом</v>
          </cell>
          <cell r="L184">
            <v>1</v>
          </cell>
          <cell r="M184" t="str">
            <v>очередная</v>
          </cell>
          <cell r="N184" t="str">
            <v>электротехнологический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АНО "Стоматологическая поликлиника"</v>
          </cell>
          <cell r="G185" t="str">
            <v>Андреев</v>
          </cell>
          <cell r="H185" t="str">
            <v>Александр</v>
          </cell>
          <cell r="I185" t="str">
            <v>Владимирович</v>
          </cell>
          <cell r="K185" t="str">
            <v>Электромеханик медицинских аппаратов и систем</v>
          </cell>
          <cell r="L185" t="str">
            <v>1 год</v>
          </cell>
          <cell r="M185" t="str">
            <v>внеочередная</v>
          </cell>
          <cell r="N185" t="str">
            <v>электротехнологический персонал</v>
          </cell>
          <cell r="R185" t="str">
            <v xml:space="preserve"> III группа до 1000 В</v>
          </cell>
          <cell r="S185" t="str">
            <v>ПТЭЭПЭЭ</v>
          </cell>
          <cell r="V185">
            <v>0.5625</v>
          </cell>
        </row>
        <row r="186">
          <cell r="E186" t="str">
            <v>АНО "ЕХ НИИ"</v>
          </cell>
          <cell r="G186" t="str">
            <v xml:space="preserve">Гуль </v>
          </cell>
          <cell r="H186" t="str">
            <v xml:space="preserve">Артем </v>
          </cell>
          <cell r="I186" t="str">
            <v>Игоревич</v>
          </cell>
          <cell r="K186" t="str">
            <v>Заведующий ИЛ</v>
          </cell>
          <cell r="L186" t="str">
            <v>4 года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АНО "ЕХ НИИ"</v>
          </cell>
          <cell r="G187" t="str">
            <v xml:space="preserve">Залогин </v>
          </cell>
          <cell r="H187" t="str">
            <v xml:space="preserve">Андрей </v>
          </cell>
          <cell r="I187" t="str">
            <v>Александрович</v>
          </cell>
          <cell r="K187" t="str">
            <v xml:space="preserve">Инженер </v>
          </cell>
          <cell r="L187" t="str">
            <v>10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"ЭЛМА-ШЕРЕМЕТЬЕВО"</v>
          </cell>
          <cell r="G188" t="str">
            <v>Цой</v>
          </cell>
          <cell r="H188" t="str">
            <v>Дмитрий</v>
          </cell>
          <cell r="I188" t="str">
            <v>Рафаилович</v>
          </cell>
          <cell r="K188" t="str">
            <v>Директор по эксплуатации</v>
          </cell>
          <cell r="L188" t="str">
            <v xml:space="preserve">3 года </v>
          </cell>
          <cell r="M188" t="str">
            <v>очередная</v>
          </cell>
          <cell r="N188" t="str">
            <v>управленческий персонал</v>
          </cell>
          <cell r="S188" t="str">
            <v>ПТЭТЭ</v>
          </cell>
          <cell r="V188">
            <v>0.5625</v>
          </cell>
        </row>
        <row r="189">
          <cell r="E189" t="str">
            <v>ООО "ТСК-ТИТУЛ"</v>
          </cell>
          <cell r="G189" t="str">
            <v>Зубарёв</v>
          </cell>
          <cell r="H189" t="str">
            <v>Виталий</v>
          </cell>
          <cell r="I189" t="str">
            <v>Анатольевич</v>
          </cell>
          <cell r="K189" t="str">
            <v>Ведущий инженер по электроснабжению</v>
          </cell>
          <cell r="L189" t="str">
            <v>6 лет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V группа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"ТСК-ТИТУЛ"</v>
          </cell>
          <cell r="G190" t="str">
            <v>Мазурин</v>
          </cell>
          <cell r="H190" t="str">
            <v>Юрий</v>
          </cell>
          <cell r="I190" t="str">
            <v>Владимирович</v>
          </cell>
          <cell r="K190" t="str">
            <v>Начальник отдела технического надзора</v>
          </cell>
          <cell r="L190" t="str">
            <v>6 лет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группа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"СОМ"</v>
          </cell>
          <cell r="G191" t="str">
            <v>Хлудов</v>
          </cell>
          <cell r="H191" t="str">
            <v>Владимир</v>
          </cell>
          <cell r="I191" t="str">
            <v>Евгеньевич</v>
          </cell>
          <cell r="K191" t="str">
            <v>Главный инженер</v>
          </cell>
          <cell r="L191">
            <v>8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IV до 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"СОМ"</v>
          </cell>
          <cell r="G192" t="str">
            <v>Голодаев</v>
          </cell>
          <cell r="H192" t="str">
            <v>Михаил</v>
          </cell>
          <cell r="I192" t="str">
            <v>Сергеевич</v>
          </cell>
          <cell r="K192" t="str">
            <v>Техник-электрик</v>
          </cell>
          <cell r="L192">
            <v>13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IV до  1000 В</v>
          </cell>
          <cell r="S192" t="str">
            <v>ПТЭЭПЭЭ</v>
          </cell>
          <cell r="V192">
            <v>0.5625</v>
          </cell>
        </row>
        <row r="193">
          <cell r="E193" t="str">
            <v>ГБУЗ Московской области "Коломенская больница"</v>
          </cell>
          <cell r="G193" t="str">
            <v xml:space="preserve">Бондаренко </v>
          </cell>
          <cell r="H193" t="str">
            <v>Елена</v>
          </cell>
          <cell r="I193" t="str">
            <v>Анатольевна</v>
          </cell>
          <cell r="K193" t="str">
            <v>начальник  службы хозяйственного обеспечения</v>
          </cell>
          <cell r="L193" t="str">
            <v>9 лет</v>
          </cell>
          <cell r="M193" t="str">
            <v>первичная</v>
          </cell>
          <cell r="N193" t="str">
            <v>административно-технический персонал</v>
          </cell>
          <cell r="S193" t="str">
            <v>ПТЭЭПЭЭ</v>
          </cell>
          <cell r="V193">
            <v>0.5625</v>
          </cell>
        </row>
        <row r="194">
          <cell r="E194" t="str">
            <v>ООО "ЦР "ТОША И КО"</v>
          </cell>
          <cell r="G194" t="str">
            <v>Архипов</v>
          </cell>
          <cell r="H194" t="str">
            <v>Дмитрий</v>
          </cell>
          <cell r="I194" t="str">
            <v>Сергеевич</v>
          </cell>
          <cell r="K194" t="str">
            <v>Инженер-энергетик</v>
          </cell>
          <cell r="L194" t="str">
            <v>2 года</v>
          </cell>
          <cell r="M194" t="str">
            <v>первичная</v>
          </cell>
          <cell r="N194" t="str">
            <v>управленческий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ООО "ЦР "ТОША И КО"</v>
          </cell>
          <cell r="G195" t="str">
            <v>Говоров</v>
          </cell>
          <cell r="H195" t="str">
            <v>Александр</v>
          </cell>
          <cell r="I195" t="str">
            <v>Владимирович</v>
          </cell>
          <cell r="K195" t="str">
            <v>Главный энергетик</v>
          </cell>
          <cell r="L195" t="str">
            <v>2 года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ООО "УК "Порядок и Прогресс"</v>
          </cell>
          <cell r="G196" t="str">
            <v>Паршикова</v>
          </cell>
          <cell r="H196" t="str">
            <v>Виктория</v>
          </cell>
          <cell r="I196" t="str">
            <v>Анатольевна</v>
          </cell>
          <cell r="K196" t="str">
            <v>инженер</v>
          </cell>
          <cell r="L196" t="str">
            <v>2 мес</v>
          </cell>
          <cell r="M196" t="str">
            <v>первичная</v>
          </cell>
          <cell r="N196" t="str">
            <v>управленческий персонал</v>
          </cell>
          <cell r="S196" t="str">
            <v>ПТЭТЭ</v>
          </cell>
          <cell r="V196">
            <v>0.5625</v>
          </cell>
        </row>
        <row r="197">
          <cell r="E197" t="str">
            <v>ООО "ГенМастер"</v>
          </cell>
          <cell r="G197" t="str">
            <v>Чудин</v>
          </cell>
          <cell r="H197" t="str">
            <v>Сергей</v>
          </cell>
          <cell r="I197" t="str">
            <v>Васильевич</v>
          </cell>
          <cell r="K197" t="str">
            <v>Оператор энергоцентра</v>
          </cell>
          <cell r="L197" t="str">
            <v>0.5 месяца</v>
          </cell>
          <cell r="M197" t="str">
            <v>первичная</v>
          </cell>
          <cell r="N197" t="str">
            <v>оперативно-ремонтный персонал</v>
          </cell>
          <cell r="R197" t="str">
            <v>II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"ГенМастер"</v>
          </cell>
          <cell r="G198" t="str">
            <v>Филимонов</v>
          </cell>
          <cell r="H198" t="str">
            <v>Алексей</v>
          </cell>
          <cell r="I198" t="str">
            <v>Викторович</v>
          </cell>
          <cell r="K198" t="str">
            <v>Оператор энергоцентра</v>
          </cell>
          <cell r="L198" t="str">
            <v>1 месяца</v>
          </cell>
          <cell r="M198" t="str">
            <v>первичная</v>
          </cell>
          <cell r="N198" t="str">
            <v>оперативно-ремонтный персонал</v>
          </cell>
          <cell r="R198" t="str">
            <v>II до и выше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"ГенМастер"</v>
          </cell>
          <cell r="G199" t="str">
            <v>Славянский</v>
          </cell>
          <cell r="H199" t="str">
            <v>Сергей</v>
          </cell>
          <cell r="I199" t="str">
            <v>Сергеевич</v>
          </cell>
          <cell r="K199" t="str">
            <v>Оператор энергоцентра</v>
          </cell>
          <cell r="L199" t="str">
            <v>0,3 месяца</v>
          </cell>
          <cell r="M199" t="str">
            <v>первичная</v>
          </cell>
          <cell r="N199" t="str">
            <v>оперативно-ремонтный персонал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"ГенМастер"</v>
          </cell>
          <cell r="G200" t="str">
            <v>Ромащенко</v>
          </cell>
          <cell r="H200" t="str">
            <v>Владислав</v>
          </cell>
          <cell r="I200" t="str">
            <v>Игоревич</v>
          </cell>
          <cell r="K200" t="str">
            <v>Оператор энергоцентра</v>
          </cell>
          <cell r="L200" t="str">
            <v>0,8 месяца</v>
          </cell>
          <cell r="M200" t="str">
            <v>первичная</v>
          </cell>
          <cell r="N200" t="str">
            <v>оперативно-ремонтный персонал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"ГенМастер"</v>
          </cell>
          <cell r="G201" t="str">
            <v>Яцков</v>
          </cell>
          <cell r="H201" t="str">
            <v>Сергей</v>
          </cell>
          <cell r="I201" t="str">
            <v>Александрович</v>
          </cell>
          <cell r="K201" t="str">
            <v>Инженер электрик</v>
          </cell>
          <cell r="L201" t="str">
            <v>3 месяца</v>
          </cell>
          <cell r="M201" t="str">
            <v>первичная</v>
          </cell>
          <cell r="N201" t="str">
            <v>оперативно-ремонтный персонал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"ГенМастер"</v>
          </cell>
          <cell r="G202" t="str">
            <v>Миронов</v>
          </cell>
          <cell r="H202" t="str">
            <v>Анатолий</v>
          </cell>
          <cell r="I202" t="str">
            <v>Иванович</v>
          </cell>
          <cell r="K202" t="str">
            <v>Электромонтажник</v>
          </cell>
          <cell r="L202" t="str">
            <v>1 месяца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"ГенМастер"</v>
          </cell>
          <cell r="G203" t="str">
            <v>Заболотский</v>
          </cell>
          <cell r="H203" t="str">
            <v>Иннокентий</v>
          </cell>
          <cell r="I203" t="str">
            <v>Георгиевич</v>
          </cell>
          <cell r="K203" t="str">
            <v>Сервисный инженер</v>
          </cell>
          <cell r="L203" t="str">
            <v>6 месяца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"ГенМастер"</v>
          </cell>
          <cell r="G204" t="str">
            <v>Полетаев</v>
          </cell>
          <cell r="H204" t="str">
            <v>Артём</v>
          </cell>
          <cell r="I204" t="str">
            <v>Николаевич</v>
          </cell>
          <cell r="K204" t="str">
            <v>Руководитель отдела ПНР и эксплуатации объектов генерации</v>
          </cell>
          <cell r="L204" t="str">
            <v>2 месяца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«Королевская Упаковка»</v>
          </cell>
          <cell r="G205" t="str">
            <v>Сухомейло</v>
          </cell>
          <cell r="H205" t="str">
            <v>Михаил</v>
          </cell>
          <cell r="I205" t="str">
            <v>Петрович</v>
          </cell>
          <cell r="K205" t="str">
            <v>Инженер-механик</v>
          </cell>
          <cell r="L205" t="str">
            <v>3 месяца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"Арх-Строй Союз"</v>
          </cell>
          <cell r="G206" t="str">
            <v xml:space="preserve">Земдиханов </v>
          </cell>
          <cell r="H206" t="str">
            <v xml:space="preserve">Рифкат </v>
          </cell>
          <cell r="I206" t="str">
            <v>Энвербикович</v>
          </cell>
          <cell r="K206" t="str">
            <v>Заместитель генерального директора</v>
          </cell>
          <cell r="L206" t="str">
            <v>15 лет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0.58333333333333304</v>
          </cell>
        </row>
        <row r="207">
          <cell r="E207" t="str">
            <v>ООО "Арх-Строй Союз"</v>
          </cell>
          <cell r="G207" t="str">
            <v>Бабенко</v>
          </cell>
          <cell r="H207" t="str">
            <v>Максим</v>
          </cell>
          <cell r="I207" t="str">
            <v>Геннадьевич</v>
          </cell>
          <cell r="K207" t="str">
            <v xml:space="preserve">Главный инженер </v>
          </cell>
          <cell r="L207" t="str">
            <v>2 года</v>
          </cell>
          <cell r="M207" t="str">
            <v>очередная</v>
          </cell>
          <cell r="N207" t="str">
            <v>управленческий персонал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"Е-Флопс"</v>
          </cell>
          <cell r="G208" t="str">
            <v>Лозинин</v>
          </cell>
          <cell r="H208" t="str">
            <v>Вячеслав</v>
          </cell>
          <cell r="I208" t="str">
            <v>Андреевич</v>
          </cell>
          <cell r="K208" t="str">
            <v>руководитель отдела</v>
          </cell>
          <cell r="L208" t="str">
            <v>1 г.</v>
          </cell>
          <cell r="M208" t="str">
            <v>очередная</v>
          </cell>
          <cell r="N208" t="str">
            <v>ремонтный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"Е-Флопс"</v>
          </cell>
          <cell r="G209" t="str">
            <v xml:space="preserve">Агафонов </v>
          </cell>
          <cell r="H209" t="str">
            <v>Евгений</v>
          </cell>
          <cell r="I209" t="str">
            <v>Михайлович</v>
          </cell>
          <cell r="K209" t="str">
            <v>инженер-тополог</v>
          </cell>
          <cell r="L209" t="str">
            <v>5 дней</v>
          </cell>
          <cell r="M209" t="str">
            <v>первичная</v>
          </cell>
          <cell r="N209" t="str">
            <v>ремонтный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"Е-Флопс"</v>
          </cell>
          <cell r="G210" t="str">
            <v xml:space="preserve">Варламов </v>
          </cell>
          <cell r="H210" t="str">
            <v>Денис</v>
          </cell>
          <cell r="I210" t="str">
            <v>Алексеевич</v>
          </cell>
          <cell r="K210" t="str">
            <v>ведущий программист</v>
          </cell>
          <cell r="L210" t="str">
            <v>1 мес.</v>
          </cell>
          <cell r="M210" t="str">
            <v>первичная</v>
          </cell>
          <cell r="N210" t="str">
            <v>ремонтный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"Е-Флопс"</v>
          </cell>
          <cell r="G211" t="str">
            <v>Шишкин</v>
          </cell>
          <cell r="H211" t="str">
            <v xml:space="preserve">Сергей </v>
          </cell>
          <cell r="I211" t="str">
            <v>Валерьевич</v>
          </cell>
          <cell r="K211" t="str">
            <v>ведущий инженер по испытаниям</v>
          </cell>
          <cell r="L211" t="str">
            <v>2 мес</v>
          </cell>
          <cell r="M211" t="str">
            <v>внеочередная</v>
          </cell>
          <cell r="N211" t="str">
            <v>ремонтный персонал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"Тегола Руфинг Продактс"</v>
          </cell>
          <cell r="G212" t="str">
            <v>Антоненков</v>
          </cell>
          <cell r="H212" t="str">
            <v>Сергей</v>
          </cell>
          <cell r="I212" t="str">
            <v>Алесандрович</v>
          </cell>
          <cell r="K212" t="str">
            <v>главный инженер</v>
          </cell>
          <cell r="L212">
            <v>13</v>
          </cell>
          <cell r="M212" t="str">
            <v>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"Тегола Руфинг Продактс"</v>
          </cell>
          <cell r="G213" t="str">
            <v xml:space="preserve">Никишин </v>
          </cell>
          <cell r="H213" t="str">
            <v>Сергей</v>
          </cell>
          <cell r="I213" t="str">
            <v>Станиславович</v>
          </cell>
          <cell r="K213" t="str">
            <v>начальник отдела электрики и автоматики</v>
          </cell>
          <cell r="L213">
            <v>13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ФАУ "ЦАГИ"</v>
          </cell>
          <cell r="G214" t="str">
            <v>Степанов</v>
          </cell>
          <cell r="H214" t="str">
            <v>Евгений</v>
          </cell>
          <cell r="I214" t="str">
            <v>Михайлович</v>
          </cell>
          <cell r="K214" t="str">
            <v>ведущий инженер</v>
          </cell>
          <cell r="L214" t="str">
            <v>53 года</v>
          </cell>
          <cell r="M214" t="str">
            <v>внеочередная</v>
          </cell>
          <cell r="N214" t="str">
            <v>оперативно-ремонтный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"ЛСК"</v>
          </cell>
          <cell r="G215" t="str">
            <v>Антонов</v>
          </cell>
          <cell r="H215" t="str">
            <v>Никита</v>
          </cell>
          <cell r="I215" t="str">
            <v>Александрович</v>
          </cell>
          <cell r="K215" t="str">
            <v>Заместитель генерального директора по производству</v>
          </cell>
          <cell r="L215" t="str">
            <v>4 мес.</v>
          </cell>
          <cell r="M215" t="str">
            <v>первичная</v>
          </cell>
          <cell r="N215" t="str">
            <v>руководящий работник эксплуатирующей организации</v>
          </cell>
          <cell r="S215" t="str">
            <v>ПТЭТЭ</v>
          </cell>
          <cell r="V215">
            <v>0.58333333333333304</v>
          </cell>
        </row>
        <row r="216">
          <cell r="E216" t="str">
            <v>ООО "ЛСК"</v>
          </cell>
          <cell r="G216" t="str">
            <v>Бугаев</v>
          </cell>
          <cell r="H216" t="str">
            <v>Борис</v>
          </cell>
          <cell r="I216" t="str">
            <v>Ильич</v>
          </cell>
          <cell r="K216" t="str">
            <v>Заместитель начальника котельной "Южная"</v>
          </cell>
          <cell r="L216" t="str">
            <v>11 мес.</v>
          </cell>
          <cell r="M216" t="str">
            <v>первичная</v>
          </cell>
          <cell r="N216" t="str">
            <v>управленческий персонал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"ЛСК"</v>
          </cell>
          <cell r="G217" t="str">
            <v>Шибаев</v>
          </cell>
          <cell r="H217" t="str">
            <v>Илья</v>
          </cell>
          <cell r="I217" t="str">
            <v>Вячеславович</v>
          </cell>
          <cell r="K217" t="str">
            <v>Мастер котельной</v>
          </cell>
          <cell r="L217" t="str">
            <v>10 мес.</v>
          </cell>
          <cell r="M217" t="str">
            <v>первичная</v>
          </cell>
          <cell r="N217" t="str">
            <v>управленческий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"ЛСК"</v>
          </cell>
          <cell r="G218" t="str">
            <v>Карпинович</v>
          </cell>
          <cell r="H218" t="str">
            <v>Евгений</v>
          </cell>
          <cell r="I218" t="str">
            <v>Владимирович</v>
          </cell>
          <cell r="K218" t="str">
            <v>Мастер котельной</v>
          </cell>
          <cell r="L218" t="str">
            <v>6 мес.</v>
          </cell>
          <cell r="M218" t="str">
            <v>первичная</v>
          </cell>
          <cell r="N218" t="str">
            <v>управленческий персонал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"ЛСК"</v>
          </cell>
          <cell r="G219" t="str">
            <v>Иванова</v>
          </cell>
          <cell r="H219" t="str">
            <v>Ольга</v>
          </cell>
          <cell r="I219" t="str">
            <v>Петровна</v>
          </cell>
          <cell r="K219" t="str">
            <v>Мастер котельной</v>
          </cell>
          <cell r="L219" t="str">
            <v>2 мес.</v>
          </cell>
          <cell r="M219" t="str">
            <v>первичная</v>
          </cell>
          <cell r="N219" t="str">
            <v>управленческий персонал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"ЛСК"</v>
          </cell>
          <cell r="G220" t="str">
            <v>Журавлев</v>
          </cell>
          <cell r="H220" t="str">
            <v>Владимир</v>
          </cell>
          <cell r="I220" t="str">
            <v>Сергеевич</v>
          </cell>
          <cell r="K220" t="str">
            <v>Инженер по ГО и ЧС</v>
          </cell>
          <cell r="L220" t="str">
            <v>8 мес.</v>
          </cell>
          <cell r="M220" t="str">
            <v>первичная</v>
          </cell>
          <cell r="N220" t="str">
            <v>специалист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"ЛСК"</v>
          </cell>
          <cell r="G221" t="str">
            <v>Иванов</v>
          </cell>
          <cell r="H221" t="str">
            <v>Павел</v>
          </cell>
          <cell r="I221" t="str">
            <v>Владимирович</v>
          </cell>
          <cell r="K221" t="str">
            <v>Начальник Григорьевского участка</v>
          </cell>
          <cell r="L221" t="str">
            <v>1 год 5 мес.</v>
          </cell>
          <cell r="M221" t="str">
            <v>первичная</v>
          </cell>
          <cell r="N221" t="str">
            <v>управленческий персонал</v>
          </cell>
          <cell r="S221" t="str">
            <v>ПТЭТЭ</v>
          </cell>
          <cell r="V221">
            <v>0.58333333333333304</v>
          </cell>
        </row>
        <row r="222">
          <cell r="E222" t="str">
            <v>ООО "ЛСК"</v>
          </cell>
          <cell r="G222" t="str">
            <v>Перова</v>
          </cell>
          <cell r="H222" t="str">
            <v>Елена</v>
          </cell>
          <cell r="I222" t="str">
            <v>Сергеевна</v>
          </cell>
          <cell r="K222" t="str">
            <v>Начальник котельной "Южная"</v>
          </cell>
          <cell r="L222" t="str">
            <v>1 мес.</v>
          </cell>
          <cell r="M222" t="str">
            <v>первичная</v>
          </cell>
          <cell r="N222" t="str">
            <v>управленческий персонал</v>
          </cell>
          <cell r="S222" t="str">
            <v>ПТЭТЭ</v>
          </cell>
          <cell r="V222">
            <v>0.58333333333333304</v>
          </cell>
        </row>
        <row r="223">
          <cell r="E223" t="str">
            <v>АО "ФЦДТ "Союз"</v>
          </cell>
          <cell r="G223" t="str">
            <v>Кричевцов</v>
          </cell>
          <cell r="H223" t="str">
            <v>Василий</v>
          </cell>
          <cell r="I223" t="str">
            <v>Васильевич</v>
          </cell>
          <cell r="K223" t="str">
            <v>Заместитель главного инженера</v>
          </cell>
          <cell r="L223" t="str">
            <v>19 лет</v>
          </cell>
          <cell r="M223" t="str">
            <v>очередная</v>
          </cell>
          <cell r="N223" t="str">
            <v>Руководящий работник</v>
          </cell>
          <cell r="S223" t="str">
            <v>ПТЭТЭ</v>
          </cell>
          <cell r="V223">
            <v>0.58333333333333304</v>
          </cell>
        </row>
        <row r="224">
          <cell r="E224" t="str">
            <v>АО "ФЦДТ "Союз"</v>
          </cell>
          <cell r="G224" t="str">
            <v>Бараков</v>
          </cell>
          <cell r="H224" t="str">
            <v>Илья</v>
          </cell>
          <cell r="I224" t="str">
            <v>Стоянов</v>
          </cell>
          <cell r="K224" t="str">
            <v>Начальник цеха</v>
          </cell>
          <cell r="L224" t="str">
            <v>22 года</v>
          </cell>
          <cell r="M224" t="str">
            <v>очередная</v>
          </cell>
          <cell r="N224" t="str">
            <v>Руководитель структурного подразделения</v>
          </cell>
          <cell r="S224" t="str">
            <v>ПТЭТЭ</v>
          </cell>
          <cell r="V224">
            <v>0.60416666666666696</v>
          </cell>
        </row>
        <row r="225">
          <cell r="E225" t="str">
            <v>АО "ФЦДТ "Союз"</v>
          </cell>
          <cell r="G225" t="str">
            <v>Безин</v>
          </cell>
          <cell r="H225" t="str">
            <v>Олег</v>
          </cell>
          <cell r="I225" t="str">
            <v>Николаевич</v>
          </cell>
          <cell r="K225" t="str">
            <v>Заместитель начальника цеха</v>
          </cell>
          <cell r="L225" t="str">
            <v>13 лет</v>
          </cell>
          <cell r="M225" t="str">
            <v>первичная</v>
          </cell>
          <cell r="N225" t="str">
            <v>Руководитель структурного подразделения</v>
          </cell>
          <cell r="S225" t="str">
            <v>ПТЭТЭ</v>
          </cell>
          <cell r="V225">
            <v>0.60416666666666696</v>
          </cell>
        </row>
        <row r="226">
          <cell r="E226" t="str">
            <v>АО "ФЦДТ "Союз"</v>
          </cell>
          <cell r="G226" t="str">
            <v>Щербаков</v>
          </cell>
          <cell r="H226" t="str">
            <v>Григорий</v>
          </cell>
          <cell r="I226" t="str">
            <v>Алексеевич</v>
          </cell>
          <cell r="K226" t="str">
            <v>Энергетик  цеха</v>
          </cell>
          <cell r="L226" t="str">
            <v>1,1 год</v>
          </cell>
          <cell r="M226" t="str">
            <v>первичная</v>
          </cell>
          <cell r="N226" t="str">
            <v>Специалист</v>
          </cell>
          <cell r="S226" t="str">
            <v>ПТЭТЭ</v>
          </cell>
          <cell r="V226">
            <v>0.60416666666666696</v>
          </cell>
        </row>
        <row r="227">
          <cell r="E227" t="str">
            <v>АО "НПП "Аэросила"</v>
          </cell>
          <cell r="G227" t="str">
            <v xml:space="preserve">Швычков </v>
          </cell>
          <cell r="H227" t="str">
            <v>Александр</v>
          </cell>
          <cell r="I227" t="str">
            <v>Иванович</v>
          </cell>
          <cell r="K227" t="str">
            <v>Главный энергетик</v>
          </cell>
          <cell r="L227" t="str">
            <v>3 года</v>
          </cell>
          <cell r="M227" t="str">
            <v>очередная</v>
          </cell>
          <cell r="N227" t="str">
            <v>руководитель структурного подразделения</v>
          </cell>
          <cell r="S227" t="str">
            <v>ПТЭТЭ</v>
          </cell>
          <cell r="V227">
            <v>0.60416666666666696</v>
          </cell>
        </row>
        <row r="228">
          <cell r="E228" t="str">
            <v>АО "НПП "Аэросила"</v>
          </cell>
          <cell r="G228" t="str">
            <v xml:space="preserve">Парбуков </v>
          </cell>
          <cell r="H228" t="str">
            <v>Алексей</v>
          </cell>
          <cell r="I228" t="str">
            <v>Николаевич</v>
          </cell>
          <cell r="K228" t="str">
            <v>Заместитель главного энергетика</v>
          </cell>
          <cell r="L228" t="str">
            <v>3 года</v>
          </cell>
          <cell r="M228" t="str">
            <v>очередная</v>
          </cell>
          <cell r="N228" t="str">
            <v>руководитель структурного подразделения</v>
          </cell>
          <cell r="S228" t="str">
            <v>ПТЭТЭ</v>
          </cell>
          <cell r="V228">
            <v>0.60416666666666696</v>
          </cell>
        </row>
        <row r="229">
          <cell r="E229" t="str">
            <v>АО "НПП "Аэросила"</v>
          </cell>
          <cell r="G229" t="str">
            <v xml:space="preserve">Козин </v>
          </cell>
          <cell r="H229" t="str">
            <v>Иван</v>
          </cell>
          <cell r="I229" t="str">
            <v>Михайлович</v>
          </cell>
          <cell r="K229" t="str">
            <v>Ведущий инженер по эксплуатации сооружений и оборудования водопроводно-канализационного хозяйства и воздушных, вентиляционных систем</v>
          </cell>
          <cell r="L229" t="str">
            <v>2 года</v>
          </cell>
          <cell r="M229" t="str">
            <v>очередная</v>
          </cell>
          <cell r="N229" t="str">
            <v>управленческий персонал</v>
          </cell>
          <cell r="S229" t="str">
            <v>ПТЭТЭ</v>
          </cell>
          <cell r="V229">
            <v>0.60416666666666696</v>
          </cell>
        </row>
        <row r="230">
          <cell r="E230" t="str">
            <v>АО "НПП "Аэросила"</v>
          </cell>
          <cell r="G230" t="str">
            <v>Крылов</v>
          </cell>
          <cell r="H230" t="str">
            <v xml:space="preserve">Борис </v>
          </cell>
          <cell r="I230" t="str">
            <v>Вячеславович</v>
          </cell>
          <cell r="K230" t="str">
            <v>Ведущий инженер-теплотехник</v>
          </cell>
          <cell r="L230" t="str">
            <v>1 год</v>
          </cell>
          <cell r="M230" t="str">
            <v>первичная</v>
          </cell>
          <cell r="N230" t="str">
            <v>управленческий персонал</v>
          </cell>
          <cell r="S230" t="str">
            <v>ПТЭТЭ</v>
          </cell>
          <cell r="V230">
            <v>0.60416666666666696</v>
          </cell>
        </row>
        <row r="231">
          <cell r="E231" t="str">
            <v>ООО «УК ВАРТА ГРУПП»</v>
          </cell>
          <cell r="G231" t="str">
            <v>Кармазин</v>
          </cell>
          <cell r="H231" t="str">
            <v>Игорь</v>
          </cell>
          <cell r="I231" t="str">
            <v>Анатольевич</v>
          </cell>
          <cell r="K231" t="str">
            <v>Инженер по эксплуатации</v>
          </cell>
          <cell r="L231">
            <v>0</v>
          </cell>
          <cell r="M231" t="str">
            <v>первичная</v>
          </cell>
          <cell r="N231" t="str">
            <v>оперативно-ремонтный персонал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"Ядро Фаб Дубна"</v>
          </cell>
          <cell r="G232" t="str">
            <v xml:space="preserve">Алексеевских </v>
          </cell>
          <cell r="H232" t="str">
            <v>Роман</v>
          </cell>
          <cell r="I232" t="str">
            <v>Владимирович</v>
          </cell>
          <cell r="K232" t="str">
            <v>Главный инженер</v>
          </cell>
          <cell r="L232" t="str">
            <v xml:space="preserve"> 1 год 3 месяца</v>
          </cell>
          <cell r="M232" t="str">
            <v>очередная</v>
          </cell>
          <cell r="N232" t="str">
            <v>административно-технический персонал</v>
          </cell>
          <cell r="S232" t="str">
            <v>ПТЭЭПЭЭ</v>
          </cell>
          <cell r="V232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topLeftCell="C6" zoomScale="80" zoomScaleNormal="80" zoomScaleSheetLayoutView="80" workbookViewId="0">
      <selection activeCell="D11" sqref="D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"РБК"</v>
      </c>
      <c r="D15" s="6" t="str">
        <f>CONCATENATE([2]Общая!G4," ",[2]Общая!H4," ",[2]Общая!I4," 
", [2]Общая!K4," ",[2]Общая!L4)</f>
        <v>Гребнев Алексей Сергеевич 
Начальник цеха фасовки 3 года</v>
      </c>
      <c r="E15" s="7" t="str">
        <f>[2]Общая!M4</f>
        <v>очередная</v>
      </c>
      <c r="F15" s="7" t="str">
        <f>[2]Общая!R4</f>
        <v>IV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"РБК"</v>
      </c>
      <c r="D16" s="6" t="str">
        <f>CONCATENATE([2]Общая!G5," ",[2]Общая!H5," ",[2]Общая!I5," 
", [2]Общая!K5," ",[2]Общая!L5)</f>
        <v>Кабдулин Хазбулат  Айтбаевич 
Мастер по ремонту оборудования  4 года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"РБК"</v>
      </c>
      <c r="D17" s="6" t="str">
        <f>CONCATENATE([2]Общая!G6," ",[2]Общая!H6," ",[2]Общая!I6," 
", [2]Общая!K6," ",[2]Общая!L6)</f>
        <v xml:space="preserve">Климов Валерий Анатольевич 
Механик-наладчик (сменный) 10 лет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"РБК"</v>
      </c>
      <c r="D18" s="6" t="str">
        <f>CONCATENATE([2]Общая!G7," ",[2]Общая!H7," ",[2]Общая!I7," 
", [2]Общая!K7," ",[2]Общая!L7)</f>
        <v>Коляганов  Андрей  Николаевич 
Дежурный  электромонтер 3 года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"РБК"</v>
      </c>
      <c r="D19" s="6" t="str">
        <f>CONCATENATE([2]Общая!G8," ",[2]Общая!H8," ",[2]Общая!I8," 
", [2]Общая!K8," ",[2]Общая!L8)</f>
        <v>Савченко Максим Сергеевич 
Наладчик КИПиА (сменный) 4 года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"ЭМ-СИ БАУХЕМИ"</v>
      </c>
      <c r="D20" s="6" t="str">
        <f>CONCATENATE([2]Общая!G9," ",[2]Общая!H9," ",[2]Общая!I9," 
", [2]Общая!K9," ",[2]Общая!L9)</f>
        <v>Карпов Николай Николаевич 
Инженер по эксплуатации зданий и сооружений 5 лет</v>
      </c>
      <c r="E20" s="7" t="str">
        <f>[2]Общая!M9</f>
        <v>Очередная</v>
      </c>
      <c r="F20" s="7"/>
      <c r="G20" s="7" t="str">
        <f>[2]Общая!N9</f>
        <v xml:space="preserve"> управленческий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«250 ЗЖБИ»</v>
      </c>
      <c r="D21" s="6" t="str">
        <f>CONCATENATE([2]Общая!G10," ",[2]Общая!H10," ",[2]Общая!I10," 
", [2]Общая!K10," ",[2]Общая!L10)</f>
        <v xml:space="preserve">Казак Дмитрий Николаевич 
Главный энергетик </v>
      </c>
      <c r="E21" s="7" t="str">
        <f>[2]Общая!M10</f>
        <v>внеочередная</v>
      </c>
      <c r="F21" s="7" t="str">
        <f>[2]Общая!R10</f>
        <v>V до и выше 1000В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"ДЕЛОВОЙ ЦЕНТР НА СМИРНОВСКОЙ"</v>
      </c>
      <c r="D22" s="6" t="str">
        <f>CONCATENATE([2]Общая!G11," ",[2]Общая!H11," ",[2]Общая!I11," 
", [2]Общая!K11," ",[2]Общая!L11)</f>
        <v>Романов Николай Михайлович 
Инженер-энергетик 3 года</v>
      </c>
      <c r="E22" s="7" t="str">
        <f>[2]Общая!M11</f>
        <v>очередная</v>
      </c>
      <c r="F22" s="7"/>
      <c r="G22" s="7" t="str">
        <f>[2]Общая!N11</f>
        <v>руководящий работник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"ДЕЛОВОЙ ЦЕНТР НА СМИРНОВСКОЙ"</v>
      </c>
      <c r="D23" s="6" t="str">
        <f>CONCATENATE([2]Общая!G12," ",[2]Общая!H12," ",[2]Общая!I12," 
", [2]Общая!K12," ",[2]Общая!L12)</f>
        <v>Зубов  Владислав Анатольевич 
главный инженер (Специалист по охране труда) 5 года</v>
      </c>
      <c r="E23" s="7" t="str">
        <f>[2]Общая!M12</f>
        <v>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"ДЕЛОВОЙ ЦЕНТР НА СМИРНОВСКОЙ"</v>
      </c>
      <c r="D24" s="6" t="str">
        <f>CONCATENATE([2]Общая!G13," ",[2]Общая!H13," ",[2]Общая!I13," 
", [2]Общая!K13," ",[2]Общая!L13)</f>
        <v>Федотов Владислав Александрович 
Инженер по организации эксплуатации и ремонту 3 года</v>
      </c>
      <c r="E24" s="7" t="str">
        <f>[2]Общая!M13</f>
        <v xml:space="preserve">очередная 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"Сфера"</v>
      </c>
      <c r="D25" s="6" t="str">
        <f>CONCATENATE([2]Общая!G14," ",[2]Общая!H14," ",[2]Общая!I14," 
", [2]Общая!K14," ",[2]Общая!L14)</f>
        <v>Шевелев      Олег Анатольевич 
Инженер- энергетик 4 месяца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"Метро Вэрхаус Ногинск"</v>
      </c>
      <c r="D26" s="6" t="str">
        <f>CONCATENATE([2]Общая!G15," ",[2]Общая!H15," ",[2]Общая!I15," 
", [2]Общая!K15," ",[2]Общая!L15)</f>
        <v>Кусков Алексей Дмитриевич 
Руководитель департамента эксплуатации  1 г.6 мес.</v>
      </c>
      <c r="E26" s="7" t="str">
        <f>[2]Общая!M15</f>
        <v>очередная</v>
      </c>
      <c r="F26" s="7" t="str">
        <f>[2]Общая!R15</f>
        <v>V гр. до и выше 1000В</v>
      </c>
      <c r="G26" s="7" t="str">
        <f>[2]Общая!N15</f>
        <v>административно-технический персонал, с правом испытания оборудования повышенным напряжением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"Преображение"</v>
      </c>
      <c r="D27" s="6" t="str">
        <f>CONCATENATE([2]Общая!G16," ",[2]Общая!H16," ",[2]Общая!I16," 
", [2]Общая!K16," ",[2]Общая!L16)</f>
        <v>Антипов  Виктор  Васильевич 
Главный инженер 3 года</v>
      </c>
      <c r="E27" s="7" t="str">
        <f>[2]Общая!M16</f>
        <v>очередная</v>
      </c>
      <c r="F27" s="7" t="str">
        <f>[2]Общая!R16</f>
        <v>V до и выше 1000 В.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"Салитон"</v>
      </c>
      <c r="D28" s="6" t="str">
        <f>CONCATENATE([2]Общая!G17," ",[2]Общая!H17," ",[2]Общая!I17," 
", [2]Общая!K17," ",[2]Общая!L17)</f>
        <v>Антипов  Виктор  Васильевич 
Главный инженер 3 года</v>
      </c>
      <c r="E28" s="7" t="str">
        <f>[2]Общая!M17</f>
        <v xml:space="preserve">очередная </v>
      </c>
      <c r="F28" s="7" t="str">
        <f>[2]Общая!R17</f>
        <v>V до и выше 1000 В.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МБУК «ЦБС им. А. Белого»</v>
      </c>
      <c r="D29" s="6" t="str">
        <f>CONCATENATE([2]Общая!G18," ",[2]Общая!H18," ",[2]Общая!I18," 
", [2]Общая!K18," ",[2]Общая!L18)</f>
        <v>Куракин  Виктор Анатольевич 
Заместитель директора по безопасности 3 года</v>
      </c>
      <c r="E29" s="7" t="str">
        <f>[2]Общая!M18</f>
        <v>первичная</v>
      </c>
      <c r="F29" s="7" t="str">
        <f>[2]Общая!R18</f>
        <v>II до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"Раменский ГОК"</v>
      </c>
      <c r="D30" s="6" t="str">
        <f>CONCATENATE([2]Общая!G19," ",[2]Общая!H19," ",[2]Общая!I19," 
", [2]Общая!K19," ",[2]Общая!L19)</f>
        <v>Никитин Анатолий Витальевич 
Мастер-Электрик 7 лет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"Раменский ГОК"</v>
      </c>
      <c r="D31" s="6" t="str">
        <f>CONCATENATE([2]Общая!G20," ",[2]Общая!H20," ",[2]Общая!I20," 
", [2]Общая!K20," ",[2]Общая!L20)</f>
        <v>Барсуков  Евгений Александрович 
Руководитель Энергослужбы - Главный Энергетик 13 лет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МУК "ВЦБС"</v>
      </c>
      <c r="D32" s="6" t="str">
        <f>CONCATENATE([2]Общая!G21," ",[2]Общая!H21," ",[2]Общая!I21," 
", [2]Общая!K21," ",[2]Общая!L21)</f>
        <v xml:space="preserve">Гусев Алексей Викторович 
ведущий инженер 3 года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«СЗ «Группа компаний «СУ 22»</v>
      </c>
      <c r="D33" s="6" t="str">
        <f>CONCATENATE([2]Общая!G22," ",[2]Общая!H22," ",[2]Общая!I22," 
", [2]Общая!K22," ",[2]Общая!L22)</f>
        <v>Волков Денис Вадимович 
инженер КИП и А. 3 года</v>
      </c>
      <c r="E33" s="7" t="str">
        <f>[2]Общая!M22</f>
        <v>очередная</v>
      </c>
      <c r="F33" s="7" t="str">
        <f>[2]Общая!R22</f>
        <v>IV до 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"Технопарк"</v>
      </c>
      <c r="D34" s="6" t="str">
        <f>CONCATENATE([2]Общая!G23," ",[2]Общая!H23," ",[2]Общая!I23," 
", [2]Общая!K23," ",[2]Общая!L23)</f>
        <v>Пиотровский Александр Александрович 
Мастер участка по ремонту электрооборудования 3 года</v>
      </c>
      <c r="E34" s="7" t="str">
        <f>[2]Общая!M23</f>
        <v>Очередная</v>
      </c>
      <c r="F34" s="7"/>
      <c r="G34" s="7" t="str">
        <f>[2]Общая!N23</f>
        <v>Управленческий персонал, оперативно-ремонтный персонал</v>
      </c>
      <c r="H34" s="15" t="str">
        <f>[2]Общая!S23</f>
        <v>ПТЭТЭ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Акционерное общество «АВТОДОМ»</v>
      </c>
      <c r="D35" s="6" t="str">
        <f>CONCATENATE([2]Общая!G24," ",[2]Общая!H24," ",[2]Общая!I24," 
", [2]Общая!K24," ",[2]Общая!L24)</f>
        <v>Силаев  Игорь  Николаевич 
Инженер по эксплуатации 3 года</v>
      </c>
      <c r="E35" s="7" t="str">
        <f>[2]Общая!M24</f>
        <v>очередная</v>
      </c>
      <c r="F35" s="7"/>
      <c r="G35" s="7" t="str">
        <f>[2]Общая!N24</f>
        <v>управленческий персонал</v>
      </c>
      <c r="H35" s="15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Акционерное общество «АВТОДОМ»</v>
      </c>
      <c r="D36" s="6" t="str">
        <f>CONCATENATE([2]Общая!G25," ",[2]Общая!H25," ",[2]Общая!I25," 
", [2]Общая!K25," ",[2]Общая!L25)</f>
        <v xml:space="preserve">Винокуров  Юрий  Васильевич 
Инженер по эксплуатации 5 лет </v>
      </c>
      <c r="E36" s="7" t="str">
        <f>[2]Общая!M25</f>
        <v>очередная</v>
      </c>
      <c r="F36" s="7"/>
      <c r="G36" s="7" t="str">
        <f>[2]Общая!N25</f>
        <v>управленческий персонал</v>
      </c>
      <c r="H36" s="15" t="str">
        <f>[2]Общая!S25</f>
        <v>ПТЭТЭ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Акционерное общество «АВТОДОМ»</v>
      </c>
      <c r="D37" s="6" t="str">
        <f>CONCATENATE([2]Общая!G26," ",[2]Общая!H26," ",[2]Общая!I26," 
", [2]Общая!K26," ",[2]Общая!L26)</f>
        <v>Тихонов Владимир  Александрович 
Слесарь-сантехник 4 месяца</v>
      </c>
      <c r="E37" s="7" t="str">
        <f>[2]Общая!M26</f>
        <v>первичная</v>
      </c>
      <c r="F37" s="7"/>
      <c r="G37" s="7" t="str">
        <f>[2]Общая!N26</f>
        <v>оперативно-ремонтный персонал</v>
      </c>
      <c r="H37" s="15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Акционерное общество «АВТОДОМ»</v>
      </c>
      <c r="D38" s="6" t="str">
        <f>CONCATENATE([2]Общая!G27," ",[2]Общая!H27," ",[2]Общая!I27," 
", [2]Общая!K27," ",[2]Общая!L27)</f>
        <v>Белозоров  Юрий  Федорович 
Слесарь-сантехник 3 месяца</v>
      </c>
      <c r="E38" s="7" t="str">
        <f>[2]Общая!M27</f>
        <v>первичная</v>
      </c>
      <c r="F38" s="7"/>
      <c r="G38" s="7" t="str">
        <f>[2]Общая!N27</f>
        <v>оперативно-ремонтный персонал</v>
      </c>
      <c r="H38" s="15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техноборудование</v>
      </c>
      <c r="D39" s="6" t="str">
        <f>CONCATENATE([2]Общая!G28," ",[2]Общая!H28," ",[2]Общая!I28," 
", [2]Общая!K28," ",[2]Общая!L28)</f>
        <v xml:space="preserve">Бойков  Виктор  Владимирович  
Оператор ТЭУ 5 лет </v>
      </c>
      <c r="E39" s="7" t="str">
        <f>[2]Общая!M28</f>
        <v>первичная</v>
      </c>
      <c r="F39" s="7"/>
      <c r="G39" s="7" t="str">
        <f>[2]Общая!N28</f>
        <v>оперативно-ремонтный персонал</v>
      </c>
      <c r="H39" s="15" t="str">
        <f>[2]Общая!S28</f>
        <v>ПТЭТЭ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"Бочкари-Раменское"</v>
      </c>
      <c r="D40" s="6" t="str">
        <f>CONCATENATE([2]Общая!G29," ",[2]Общая!H29," ",[2]Общая!I29," 
", [2]Общая!K29," ",[2]Общая!L29)</f>
        <v>Самсонов Павел Валерьевич 
Начальник службы КИПиА 3 год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УОД "Трансинжстроя"</v>
      </c>
      <c r="D41" s="6" t="str">
        <f>CONCATENATE([2]Общая!G30," ",[2]Общая!H30," ",[2]Общая!I30," 
", [2]Общая!K30," ",[2]Общая!L30)</f>
        <v>Гаврилин Владислав Вячеславович 
Начальник обособленного подразделения 3 года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УОД "Трансинжстроя"</v>
      </c>
      <c r="D42" s="6" t="str">
        <f>CONCATENATE([2]Общая!G31," ",[2]Общая!H31," ",[2]Общая!I31," 
", [2]Общая!K31," ",[2]Общая!L31)</f>
        <v>Иванов Александр Николаевич 
Электромонтёр 4 года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"Солнечный город"</v>
      </c>
      <c r="D43" s="6" t="str">
        <f>CONCATENATE([2]Общая!G32," ",[2]Общая!H32," ",[2]Общая!I32," 
", [2]Общая!K32," ",[2]Общая!L32)</f>
        <v>Москвитин Евгений Викторович 
резчик 6 лет</v>
      </c>
      <c r="E43" s="7" t="str">
        <f>[2]Общая!M32</f>
        <v>первичная</v>
      </c>
      <c r="F43" s="7" t="str">
        <f>[2]Общая!R32</f>
        <v>II гр до 1000 В</v>
      </c>
      <c r="G43" s="7" t="str">
        <f>[2]Общая!N32</f>
        <v>электротехнологический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"Солнечный город"</v>
      </c>
      <c r="D44" s="6" t="str">
        <f>CONCATENATE([2]Общая!G33," ",[2]Общая!H33," ",[2]Общая!I33," 
", [2]Общая!K33," ",[2]Общая!L33)</f>
        <v>Ширин Михаил Валерьевич 
мастер 1 г</v>
      </c>
      <c r="E44" s="7" t="str">
        <f>[2]Общая!M33</f>
        <v>первичная</v>
      </c>
      <c r="F44" s="7" t="str">
        <f>[2]Общая!R33</f>
        <v>II гр до 1000 В</v>
      </c>
      <c r="G44" s="7" t="str">
        <f>[2]Общая!N33</f>
        <v>электротехнологический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"КБ РЭ"</v>
      </c>
      <c r="D45" s="6" t="str">
        <f>CONCATENATE([2]Общая!G34," ",[2]Общая!H34," ",[2]Общая!I34," 
", [2]Общая!K34," ",[2]Общая!L34)</f>
        <v xml:space="preserve">Хорольский Роман Михайлович 
Главный механик 1 год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ГУП МО "МосОблВодоканал" </v>
      </c>
      <c r="D46" s="6" t="str">
        <f>CONCATENATE([2]Общая!G35," ",[2]Общая!H35," ",[2]Общая!I35," 
", [2]Общая!K35," ",[2]Общая!L35)</f>
        <v>Теляков Алексей Евгеньевич 
главный энергетик филиала ГУП МО  "МособлВодоканал" "Павлово- Посадские коммунальные системы" 2года</v>
      </c>
      <c r="E46" s="7" t="str">
        <f>[2]Общая!M35</f>
        <v>очередная</v>
      </c>
      <c r="F46" s="7" t="str">
        <f>[2]Общая!R35</f>
        <v>V гр. до и выше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"Джодас Экспоим"</v>
      </c>
      <c r="D47" s="6" t="str">
        <f>CONCATENATE([2]Общая!G36," ",[2]Общая!H36," ",[2]Общая!I36," 
", [2]Общая!K36," ",[2]Общая!L36)</f>
        <v>Алешенков Олег Викторович 
Главный инженер 1 месяц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"Джодас Экспоим"</v>
      </c>
      <c r="D48" s="6" t="str">
        <f>CONCATENATE([2]Общая!G37," ",[2]Общая!H37," ",[2]Общая!I37," 
", [2]Общая!K37," ",[2]Общая!L37)</f>
        <v>Быканов Дмитрий Вылериевич 
Руководитель проекта по строительству 1 год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 xml:space="preserve"> специалист по охране труда, контролирующий электроустановки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"Джодас Экспоим"</v>
      </c>
      <c r="D49" s="6" t="str">
        <f>CONCATENATE([2]Общая!G38," ",[2]Общая!H38," ",[2]Общая!I38," 
", [2]Общая!K38," ",[2]Общая!L38)</f>
        <v>Елкина Светлана  Григорьевна 
Специалист ОТ 1 месяц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 xml:space="preserve"> специалист по охране труда, контролирующий электроустановки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"Джодас Экспоим"</v>
      </c>
      <c r="D50" s="6" t="str">
        <f>CONCATENATE([2]Общая!G39," ",[2]Общая!H39," ",[2]Общая!I39," 
", [2]Общая!K39," ",[2]Общая!L39)</f>
        <v>Милосердов Александр  Владимирович 
Слесарь - сантехник  1 месяц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"Джодас Экспоим"</v>
      </c>
      <c r="D51" s="6" t="str">
        <f>CONCATENATE([2]Общая!G40," ",[2]Общая!H40," ",[2]Общая!I40," 
", [2]Общая!K40," ",[2]Общая!L40)</f>
        <v>Коршунов  Андрей Алексеевич 
Электромонтер 1 месяц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"ПО" "Тонус"</v>
      </c>
      <c r="D52" s="6" t="str">
        <f>CONCATENATE([2]Общая!G41," ",[2]Общая!H41," ",[2]Общая!I41," 
", [2]Общая!K41," ",[2]Общая!L41)</f>
        <v>Тактаев Юрий Александрович 
Руководитель  отдела эксплуатации 1 год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"Дом высокого содержания"</v>
      </c>
      <c r="D53" s="6" t="str">
        <f>CONCATENATE([2]Общая!G42," ",[2]Общая!H42," ",[2]Общая!I42," 
", [2]Общая!K42," ",[2]Общая!L42)</f>
        <v>Покатаев  Олег  Владимирович 
Генеральный директор 3 года и 1 месяц</v>
      </c>
      <c r="E53" s="7" t="str">
        <f>[2]Общая!M42</f>
        <v>первичная</v>
      </c>
      <c r="F53" s="7"/>
      <c r="G53" s="7" t="str">
        <f>[2]Общая!N42</f>
        <v>Руководящий работник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"Дом высокого содержания"</v>
      </c>
      <c r="D54" s="6" t="str">
        <f>CONCATENATE([2]Общая!G43," ",[2]Общая!H43," ",[2]Общая!I43," 
", [2]Общая!K43," ",[2]Общая!L43)</f>
        <v>Смирнов Павел Николаевич 
Инженер  2 месяца</v>
      </c>
      <c r="E54" s="7" t="str">
        <f>[2]Общая!M43</f>
        <v>первичная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Муниципальное учреждение "Аварийно-спасательная служба городского округа Электросталь"</v>
      </c>
      <c r="D55" s="6" t="str">
        <f>CONCATENATE([2]Общая!G44," ",[2]Общая!H44," ",[2]Общая!I44," 
", [2]Общая!K44," ",[2]Общая!L44)</f>
        <v>Квашнина Алена Валентиновна 
Начальник отдела 6 мес</v>
      </c>
      <c r="E55" s="7" t="str">
        <f>[2]Общая!M44</f>
        <v>внеочередная</v>
      </c>
      <c r="F55" s="7" t="str">
        <f>[2]Общая!R44</f>
        <v>III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Муниципальное учреждение "Аварийно-спасательная служба городского округа Электросталь"</v>
      </c>
      <c r="D56" s="6" t="str">
        <f>CONCATENATE([2]Общая!G45," ",[2]Общая!H45," ",[2]Общая!I45," 
", [2]Общая!K45," ",[2]Общая!L45)</f>
        <v>Барычева Мария Игоревна 
Начальник единой дежурно-диспетчерской службы 2 мес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Муниципальное учреждение "Аварийно-спасательная служба городского округа Электросталь"</v>
      </c>
      <c r="D57" s="6" t="str">
        <f>CONCATENATE([2]Общая!G46," ",[2]Общая!H46," ",[2]Общая!I46," 
", [2]Общая!K46," ",[2]Общая!L46)</f>
        <v>Голосов Михаил Алексеевич 
Заместитель начальника поисково-спасательного отряда 7 лет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МУ ДС "Егорьевск"</v>
      </c>
      <c r="D58" s="6" t="str">
        <f>CONCATENATE([2]Общая!G47," ",[2]Общая!H47," ",[2]Общая!I47," 
", [2]Общая!K47," ",[2]Общая!L47)</f>
        <v>Сычев  Михаил Николаевич 
Заместитель директора   3</v>
      </c>
      <c r="E58" s="7" t="str">
        <f>[2]Общая!M47</f>
        <v>очередная</v>
      </c>
      <c r="F58" s="7" t="str">
        <f>[2]Общая!R47</f>
        <v>IV группа до 1000В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МУ ДС "Егорьевск"</v>
      </c>
      <c r="D59" s="6" t="str">
        <f>CONCATENATE([2]Общая!G48," ",[2]Общая!H48," ",[2]Общая!I48," 
", [2]Общая!K48," ",[2]Общая!L48)</f>
        <v>Ушаков Дмитрий Геннадьевич 
Инженер по электросветовому оборудованию 3</v>
      </c>
      <c r="E59" s="7" t="str">
        <f>[2]Общая!M48</f>
        <v>очередная</v>
      </c>
      <c r="F59" s="7" t="str">
        <f>[2]Общая!R48</f>
        <v>IV группа до 1000В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МУ ДС "Егорьевск"</v>
      </c>
      <c r="D60" s="6" t="str">
        <f>CONCATENATE([2]Общая!G49," ",[2]Общая!H49," ",[2]Общая!I49," 
", [2]Общая!K49," ",[2]Общая!L49)</f>
        <v>Лучков Александр Владимирович 
Заведующий спортивным сооружением 2</v>
      </c>
      <c r="E60" s="7" t="str">
        <f>[2]Общая!M49</f>
        <v>очередная</v>
      </c>
      <c r="F60" s="7" t="str">
        <f>[2]Общая!R49</f>
        <v>IV группа до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МУ ДС "Егорьевск"</v>
      </c>
      <c r="D61" s="6" t="str">
        <f>CONCATENATE([2]Общая!G50," ",[2]Общая!H50," ",[2]Общая!I50," 
", [2]Общая!K50," ",[2]Общая!L50)</f>
        <v>Крупников Артём Владимирович 
Начальник отдела  3</v>
      </c>
      <c r="E61" s="7" t="str">
        <f>[2]Общая!M50</f>
        <v>очередная</v>
      </c>
      <c r="F61" s="7" t="str">
        <f>[2]Общая!R50</f>
        <v>IV группа до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"ДОМИНАНТ"</v>
      </c>
      <c r="D62" s="6" t="str">
        <f>CONCATENATE([2]Общая!G51," ",[2]Общая!H51," ",[2]Общая!I51," 
", [2]Общая!K51," ",[2]Общая!L51)</f>
        <v>Клочков  Дмитрий Вячеславович 
Генеральный директор 4 месяца</v>
      </c>
      <c r="E62" s="7" t="str">
        <f>[2]Общая!M51</f>
        <v>первичная</v>
      </c>
      <c r="F62" s="7"/>
      <c r="G62" s="7" t="str">
        <f>[2]Общая!N51</f>
        <v>Руководящий работник</v>
      </c>
      <c r="H62" s="15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"ДОМИНАНТ"</v>
      </c>
      <c r="D63" s="6" t="str">
        <f>CONCATENATE([2]Общая!G52," ",[2]Общая!H52," ",[2]Общая!I52," 
", [2]Общая!K52," ",[2]Общая!L52)</f>
        <v>Щербаков  Никита Дмитриевич 
Главный инженер 4 месяца</v>
      </c>
      <c r="E63" s="7" t="str">
        <f>[2]Общая!M52</f>
        <v>первичная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"ДОМИНАНТ"</v>
      </c>
      <c r="D64" s="6" t="str">
        <f>CONCATENATE([2]Общая!G53," ",[2]Общая!H53," ",[2]Общая!I53," 
", [2]Общая!K53," ",[2]Общая!L53)</f>
        <v>Дементьев Денис Геннадиевич 
Инженер  2 месяца</v>
      </c>
      <c r="E64" s="7" t="str">
        <f>[2]Общая!M53</f>
        <v>первичная</v>
      </c>
      <c r="F64" s="7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"Виват"</v>
      </c>
      <c r="D65" s="6" t="str">
        <f>CONCATENATE([2]Общая!G54," ",[2]Общая!H54," ",[2]Общая!I54," 
", [2]Общая!K54," ",[2]Общая!L54)</f>
        <v>Скрипкина Екатерина Александровна 
бухгалтер 12 лет</v>
      </c>
      <c r="E65" s="7" t="str">
        <f>[2]Общая!M54</f>
        <v>очередная</v>
      </c>
      <c r="F65" s="7" t="str">
        <f>[2]Общая!R54</f>
        <v>II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"СВЕТЛАНА"-К</v>
      </c>
      <c r="D66" s="6" t="str">
        <f>CONCATENATE([2]Общая!G55," ",[2]Общая!H55," ",[2]Общая!I55," 
", [2]Общая!K55," ",[2]Общая!L55)</f>
        <v>Басов  Дмитрий  Сергеевич 
Инженер-электрик 2</v>
      </c>
      <c r="E66" s="7" t="str">
        <f>[2]Общая!M55</f>
        <v>внеочередная</v>
      </c>
      <c r="F66" s="7" t="str">
        <f>[2]Общая!R55</f>
        <v>III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"ЭКО ВЕК"</v>
      </c>
      <c r="D67" s="6" t="str">
        <f>CONCATENATE([2]Общая!G56," ",[2]Общая!H56," ",[2]Общая!I56," 
", [2]Общая!K56," ",[2]Общая!L56)</f>
        <v>Нестеров Вадим Игоревич 
техник 15 лет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"Развитие городского хозяйства"</v>
      </c>
      <c r="D68" s="6" t="str">
        <f>CONCATENATE([2]Общая!G57," ",[2]Общая!H57," ",[2]Общая!I57," 
", [2]Общая!K57," ",[2]Общая!L57)</f>
        <v>Малиновский Сергей Витальевич 
Главный инженер 1 месяц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"УК КупавнаЖилСервис"</v>
      </c>
      <c r="D69" s="6" t="str">
        <f>CONCATENATE([2]Общая!G58," ",[2]Общая!H58," ",[2]Общая!I58," 
", [2]Общая!K58," ",[2]Общая!L58)</f>
        <v>Данилова Наталья Владимировна 
ведущий инженер 5 лет</v>
      </c>
      <c r="E69" s="7" t="str">
        <f>[2]Общая!M58</f>
        <v>очередная</v>
      </c>
      <c r="F69" s="7"/>
      <c r="G69" s="7" t="str">
        <f>[2]Общая!N58</f>
        <v>административно-технический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"УК КупавнаЖилСервис"</v>
      </c>
      <c r="D70" s="6" t="str">
        <f>CONCATENATE([2]Общая!G59," ",[2]Общая!H59," ",[2]Общая!I59," 
", [2]Общая!K59," ",[2]Общая!L59)</f>
        <v>Хакимов  Мирзорахим Мирзоабдукодирович 
техник 1 год 4 мес.</v>
      </c>
      <c r="E70" s="7" t="str">
        <f>[2]Общая!M59</f>
        <v>очередная</v>
      </c>
      <c r="F70" s="7"/>
      <c r="G70" s="7" t="str">
        <f>[2]Общая!N59</f>
        <v>ремонтный персонал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"ОТРАДА"</v>
      </c>
      <c r="D71" s="6" t="str">
        <f>CONCATENATE([2]Общая!G60," ",[2]Общая!H60," ",[2]Общая!I60," 
", [2]Общая!K60," ",[2]Общая!L60)</f>
        <v>Хайруллин Эльдар Рафилевич 
Инженер-энергетик 10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"ВС СТРОЙПРОЕКТ"</v>
      </c>
      <c r="D72" s="6" t="str">
        <f>CONCATENATE([2]Общая!G61," ",[2]Общая!H61," ",[2]Общая!I61," 
", [2]Общая!K61," ",[2]Общая!L61)</f>
        <v xml:space="preserve"> Витенко  Максим  Владимирович 
начальник  участка  3 года </v>
      </c>
      <c r="E72" s="7" t="str">
        <f>[2]Общая!M61</f>
        <v>внеочередная</v>
      </c>
      <c r="F72" s="7" t="str">
        <f>[2]Общая!R61</f>
        <v>IV группа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«ЖКХ и благоустройство»</v>
      </c>
      <c r="D73" s="6" t="str">
        <f>CONCATENATE([2]Общая!G62," ",[2]Общая!H62," ",[2]Общая!I62," 
", [2]Общая!K62," ",[2]Общая!L62)</f>
        <v xml:space="preserve">Бабицын Артём Геннадьевич 
Главный инженер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«ЦНИП СДМ»</v>
      </c>
      <c r="D74" s="6" t="str">
        <f>CONCATENATE([2]Общая!G63," ",[2]Общая!H63," ",[2]Общая!I63," 
", [2]Общая!K63," ",[2]Общая!L63)</f>
        <v>Душков Павел Анатольевич 
Электромонтер по ремонту и обслуживанию электрооборудования 5 лет</v>
      </c>
      <c r="E74" s="7" t="str">
        <f>[2]Общая!M63</f>
        <v>внеочередная</v>
      </c>
      <c r="F74" s="7" t="str">
        <f>[2]Общая!R63</f>
        <v>III гр.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"ГЕЛИОС-СТРОЙ"</v>
      </c>
      <c r="D75" s="6" t="str">
        <f>CONCATENATE([2]Общая!G64," ",[2]Общая!H64," ",[2]Общая!I64," 
", [2]Общая!K64," ",[2]Общая!L64)</f>
        <v>Гуц Дмитрий Олегович 
инженер-электрик 4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"Сити-М Девелопмент"</v>
      </c>
      <c r="D76" s="6" t="str">
        <f>CONCATENATE([2]Общая!G65," ",[2]Общая!H65," ",[2]Общая!I65," 
", [2]Общая!K65," ",[2]Общая!L65)</f>
        <v>Заяц Леонид Игоревич 
главный инженер 2 года</v>
      </c>
      <c r="E76" s="7" t="str">
        <f>[2]Общая!M65</f>
        <v>очередная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"Сити-М Девелопмент"</v>
      </c>
      <c r="D77" s="6" t="str">
        <f>CONCATENATE([2]Общая!G66," ",[2]Общая!H66," ",[2]Общая!I66," 
", [2]Общая!K66," ",[2]Общая!L66)</f>
        <v>Папко Сергей Игоревич 
главный теплотехник 1 год</v>
      </c>
      <c r="E77" s="7" t="str">
        <f>[2]Общая!M66</f>
        <v>очередная</v>
      </c>
      <c r="F77" s="7"/>
      <c r="G77" s="7" t="str">
        <f>[2]Общая!N66</f>
        <v>специалист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МУП"БКС"</v>
      </c>
      <c r="D78" s="6" t="str">
        <f>CONCATENATE([2]Общая!G67," ",[2]Общая!H67," ",[2]Общая!I67," 
", [2]Общая!K67," ",[2]Общая!L67)</f>
        <v>Григорьев Олег Вячеславович 
Заместитель директора филиала 3</v>
      </c>
      <c r="E78" s="7" t="str">
        <f>[2]Общая!M67</f>
        <v>первичная</v>
      </c>
      <c r="F78" s="7" t="str">
        <f>[2]Общая!R67</f>
        <v>II до 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МУП"БКС"</v>
      </c>
      <c r="D79" s="6" t="str">
        <f>CONCATENATE([2]Общая!G68," ",[2]Общая!H68," ",[2]Общая!I68," 
", [2]Общая!K68," ",[2]Общая!L68)</f>
        <v>Беспалова  Елена  Борисовна 
Заместитель директора филиала 1</v>
      </c>
      <c r="E79" s="7" t="str">
        <f>[2]Общая!M68</f>
        <v>первичная</v>
      </c>
      <c r="F79" s="7" t="str">
        <f>[2]Общая!R68</f>
        <v>II до 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МУП"БКС"</v>
      </c>
      <c r="D80" s="6" t="str">
        <f>CONCATENATE([2]Общая!G69," ",[2]Общая!H69," ",[2]Общая!I69," 
", [2]Общая!K69," ",[2]Общая!L69)</f>
        <v>Абрамова Ольга Олеговна 
Начальник ПТО  3</v>
      </c>
      <c r="E80" s="7" t="str">
        <f>[2]Общая!M69</f>
        <v>первичная</v>
      </c>
      <c r="F80" s="7" t="str">
        <f>[2]Общая!R69</f>
        <v>II до 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МУП"БКС"</v>
      </c>
      <c r="D81" s="6" t="str">
        <f>CONCATENATE([2]Общая!G70," ",[2]Общая!H70," ",[2]Общая!I70," 
", [2]Общая!K70," ",[2]Общая!L70)</f>
        <v>Субботина  Виктория  Александровна 
Инженер 2 категории 2</v>
      </c>
      <c r="E81" s="7" t="str">
        <f>[2]Общая!M70</f>
        <v>первичная</v>
      </c>
      <c r="F81" s="7" t="str">
        <f>[2]Общая!R70</f>
        <v>II до 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МУП"БКС"</v>
      </c>
      <c r="D82" s="6" t="str">
        <f>CONCATENATE([2]Общая!G71," ",[2]Общая!H71," ",[2]Общая!I71," 
", [2]Общая!K71," ",[2]Общая!L71)</f>
        <v>Сурков Евгений Валерьевич 
Заместитель начальника ПТО 4</v>
      </c>
      <c r="E82" s="7" t="str">
        <f>[2]Общая!M71</f>
        <v>первичная</v>
      </c>
      <c r="F82" s="7" t="str">
        <f>[2]Общая!R71</f>
        <v>II до 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"Синтез-Регион"</v>
      </c>
      <c r="D83" s="6" t="str">
        <f>CONCATENATE([2]Общая!G72," ",[2]Общая!H72," ",[2]Общая!I72," 
", [2]Общая!K72," ",[2]Общая!L72)</f>
        <v>Рябцев Илья Юрьевич 
управляющий магазина 2</v>
      </c>
      <c r="E83" s="7" t="str">
        <f>[2]Общая!M72</f>
        <v>очередная</v>
      </c>
      <c r="F83" s="7" t="str">
        <f>[2]Общая!R72</f>
        <v>II до 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"МЕТРОВАГОНМАШ-СЕРВИС"</v>
      </c>
      <c r="D84" s="6" t="str">
        <f>CONCATENATE([2]Общая!G73," ",[2]Общая!H73," ",[2]Общая!I73," 
", [2]Общая!K73," ",[2]Общая!L73)</f>
        <v>Карпов  Яков  Андреевич 
Ведущий специалист по пожарной и промышленной безопасности 7 лет</v>
      </c>
      <c r="E84" s="7" t="str">
        <f>[2]Общая!M73</f>
        <v>первичная</v>
      </c>
      <c r="F84" s="7" t="str">
        <f>[2]Общая!R73</f>
        <v xml:space="preserve">II До 1000 В 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ЗАО "ТЕПЛОИНЖСТРОЙ"</v>
      </c>
      <c r="D85" s="6" t="str">
        <f>CONCATENATE([2]Общая!G74," ",[2]Общая!H74," ",[2]Общая!I74," 
", [2]Общая!K74," ",[2]Общая!L74)</f>
        <v>Свиридин  Сергей Николаевич 
начальник отдела информационных технологий и коммуникаций 13 л 01 мес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 "ГМ ТЕХНОЛОДЖИ"</v>
      </c>
      <c r="D86" s="6" t="str">
        <f>CONCATENATE([2]Общая!G75," ",[2]Общая!H75," ",[2]Общая!I75," 
", [2]Общая!K75," ",[2]Общая!L75)</f>
        <v>Макаров Сергей Александрович 
Электромонтер 1 год 7 мес.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 "ГМ ТЕХНОЛОДЖИ"</v>
      </c>
      <c r="D87" s="6" t="str">
        <f>CONCATENATE([2]Общая!G76," ",[2]Общая!H76," ",[2]Общая!I76," 
", [2]Общая!K76," ",[2]Общая!L76)</f>
        <v>Маругина Евгения Николаевна 
Специалист по охране труда 4 мес.</v>
      </c>
      <c r="E87" s="7" t="str">
        <f>[2]Общая!M76</f>
        <v>первичная</v>
      </c>
      <c r="F87" s="7" t="str">
        <f>[2]Общая!R76</f>
        <v>IV до 1000 В</v>
      </c>
      <c r="G87" s="7" t="str">
        <f>[2]Общая!N76</f>
        <v>специалист по охране труда, контролирующий электроустановки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"МЕТРОВАГОНМАШ-СЕРВИС"</v>
      </c>
      <c r="D88" s="6" t="str">
        <f>CONCATENATE([2]Общая!G77," ",[2]Общая!H77," ",[2]Общая!I77," 
", [2]Общая!K77," ",[2]Общая!L77)</f>
        <v>Кацуба Алексей Евгеньевич 
Начальник центра (на транспорте и в связи) 2 года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"Мех ОРЕТЕКС"</v>
      </c>
      <c r="D89" s="6" t="str">
        <f>CONCATENATE([2]Общая!G78," ",[2]Общая!H78," ",[2]Общая!I78," 
", [2]Общая!K78," ",[2]Общая!L78)</f>
        <v>Титунина Светлана Борисовна 
главный энергетик 1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"Мех ОРЕТЕКС"</v>
      </c>
      <c r="D90" s="6" t="str">
        <f>CONCATENATE([2]Общая!G79," ",[2]Общая!H79," ",[2]Общая!I79," 
", [2]Общая!K79," ",[2]Общая!L79)</f>
        <v>Маланин Сегей Васильевич 
мастер 1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"МЕТРОВАГОНМАШ-СЕРВИС"</v>
      </c>
      <c r="D91" s="6" t="str">
        <f>CONCATENATE([2]Общая!G80," ",[2]Общая!H80," ",[2]Общая!I80," 
", [2]Общая!K80," ",[2]Общая!L80)</f>
        <v>Макаревич Александр Васильевич 
Начальник центра (на транспорте и в связи) 2 года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МБУ г.о.Серпухов"Жилищник"</v>
      </c>
      <c r="D92" s="6" t="str">
        <f>CONCATENATE([2]Общая!G81," ",[2]Общая!H81," ",[2]Общая!I81," 
", [2]Общая!K81," ",[2]Общая!L81)</f>
        <v>Ильин Владимир Васильевич 
Элетромонтер радиофикации 1 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электротехнический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"ДОБРЫЙ ДОМ"</v>
      </c>
      <c r="D93" s="6" t="str">
        <f>CONCATENATE([2]Общая!G82," ",[2]Общая!H82," ",[2]Общая!I82," 
", [2]Общая!K82," ",[2]Общая!L82)</f>
        <v xml:space="preserve">Тришин Дмитрий Владимирович 
главный инженер 5 лет </v>
      </c>
      <c r="E93" s="7" t="str">
        <f>[2]Общая!M82</f>
        <v>первичная</v>
      </c>
      <c r="F93" s="7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"ДОБРЫЙ ДОМ"</v>
      </c>
      <c r="D94" s="6" t="str">
        <f>CONCATENATE([2]Общая!G83," ",[2]Общая!H83," ",[2]Общая!I83," 
", [2]Общая!K83," ",[2]Общая!L83)</f>
        <v xml:space="preserve">Байбаков  Дмитрий Михайлович 
главный инженер 5 лет </v>
      </c>
      <c r="E94" s="7" t="str">
        <f>[2]Общая!M83</f>
        <v>первичная</v>
      </c>
      <c r="F94" s="7"/>
      <c r="G94" s="7" t="str">
        <f>[2]Общая!N83</f>
        <v>руководящий работник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МБУ« Конькобежный центр «Коломна»</v>
      </c>
      <c r="D95" s="6" t="str">
        <f>CONCATENATE([2]Общая!G84," ",[2]Общая!H84," ",[2]Общая!I84," 
", [2]Общая!K84," ",[2]Общая!L84)</f>
        <v>Байков Анатолий Анатольевич 
ведущий инженер 1год 4мес.</v>
      </c>
      <c r="E95" s="7" t="str">
        <f>[2]Общая!M84</f>
        <v>очередная</v>
      </c>
      <c r="F95" s="7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ФКОО АМН В МО</v>
      </c>
      <c r="D96" s="6" t="str">
        <f>CONCATENATE([2]Общая!G85," ",[2]Общая!H85," ",[2]Общая!I85," 
", [2]Общая!K85," ",[2]Общая!L85)</f>
        <v>Наумов Андрей Юрьевич 
директор торгового центра 3,5 года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ФКОО АМН В МО</v>
      </c>
      <c r="D97" s="6" t="str">
        <f>CONCATENATE([2]Общая!G86," ",[2]Общая!H86," ",[2]Общая!I86," 
", [2]Общая!K86," ",[2]Общая!L86)</f>
        <v>Казаков Алексей Валерьевич 
техник-инженер 3,2 года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ФКОО АМН В МО</v>
      </c>
      <c r="D98" s="6" t="str">
        <f>CONCATENATE([2]Общая!G87," ",[2]Общая!H87," ",[2]Общая!I87," 
", [2]Общая!K87," ",[2]Общая!L87)</f>
        <v>Романишко Василий Васильевич 
техник-инженер 3,5 года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ФКОО АМН В МО</v>
      </c>
      <c r="D99" s="6" t="str">
        <f>CONCATENATE([2]Общая!G88," ",[2]Общая!H88," ",[2]Общая!I88," 
", [2]Общая!K88," ",[2]Общая!L88)</f>
        <v>Сенников Владислав Юрьевич 
техник-инженер 3,5 года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ФКОО АМН В МО</v>
      </c>
      <c r="D100" s="6" t="str">
        <f>CONCATENATE([2]Общая!G89," ",[2]Общая!H89," ",[2]Общая!I89," 
", [2]Общая!K89," ",[2]Общая!L89)</f>
        <v>Шершаков Эдуард Николаевич 
техник-инженер 2,3 года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"ДЦОБ"</v>
      </c>
      <c r="D101" s="6" t="str">
        <f>CONCATENATE([2]Общая!G90," ",[2]Общая!H90," ",[2]Общая!I90," 
", [2]Общая!K90," ",[2]Общая!L90)</f>
        <v>Лисов Александр Владимирович 
Техник по монтажу и обслуживанию слаботочных систем 7 лет</v>
      </c>
      <c r="E101" s="7" t="str">
        <f>[2]Общая!M90</f>
        <v>очередная</v>
      </c>
      <c r="F101" s="7" t="str">
        <f>[2]Общая!R90</f>
        <v xml:space="preserve">IV до 1000 В </v>
      </c>
      <c r="G101" s="7" t="str">
        <f>[2]Общая!N90</f>
        <v>оперативно-ремонтный персонал, c правом испытания оборудования повышенным напряжением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"ДЦОБ"</v>
      </c>
      <c r="D102" s="6" t="str">
        <f>CONCATENATE([2]Общая!G91," ",[2]Общая!H91," ",[2]Общая!I91," 
", [2]Общая!K91," ",[2]Общая!L91)</f>
        <v>Ситяев Александр Николаевич 
инженер 10 лет</v>
      </c>
      <c r="E102" s="7" t="str">
        <f>[2]Общая!M91</f>
        <v>очередная</v>
      </c>
      <c r="F102" s="7" t="str">
        <f>[2]Общая!R91</f>
        <v>IV до 1000В c</v>
      </c>
      <c r="G102" s="7" t="str">
        <f>[2]Общая!N91</f>
        <v>административно-технический персонал, с правом испытания оборудования повышенным напряжением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"ДЦОБ"</v>
      </c>
      <c r="D103" s="6" t="str">
        <f>CONCATENATE([2]Общая!G92," ",[2]Общая!H92," ",[2]Общая!I92," 
", [2]Общая!K92," ",[2]Общая!L92)</f>
        <v>Гаврилов Дмитрий Николаевич 
Техник по монтажу и обслуживанию слаботочных систем 7 лет</v>
      </c>
      <c r="E103" s="7" t="str">
        <f>[2]Общая!M92</f>
        <v>очередная</v>
      </c>
      <c r="F103" s="7" t="str">
        <f>[2]Общая!R92</f>
        <v>III до 1000В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"ДЦОБ"</v>
      </c>
      <c r="D104" s="6" t="str">
        <f>CONCATENATE([2]Общая!G93," ",[2]Общая!H93," ",[2]Общая!I93," 
", [2]Общая!K93," ",[2]Общая!L93)</f>
        <v>Смоквин Игорь Михайлович 
Техник по монтажу и обслуживанию слаботочных систем 9 лет</v>
      </c>
      <c r="E104" s="7" t="str">
        <f>[2]Общая!M93</f>
        <v>очередная</v>
      </c>
      <c r="F104" s="7" t="str">
        <f>[2]Общая!R93</f>
        <v>III до 1000В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"РБК"</v>
      </c>
      <c r="D105" s="6" t="str">
        <f>CONCATENATE([2]Общая!G94," ",[2]Общая!H94," ",[2]Общая!I94," 
", [2]Общая!K94," ",[2]Общая!L94)</f>
        <v>Корнилов Илья Викторович 
Наладчик КИПиА (дежурный) 3 года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"РБК"</v>
      </c>
      <c r="D106" s="6" t="str">
        <f>CONCATENATE([2]Общая!G95," ",[2]Общая!H95," ",[2]Общая!I95," 
", [2]Общая!K95," ",[2]Общая!L95)</f>
        <v>Молодцов Иван Витальевич 
Инженер КИПиА (сменный) 15 лет</v>
      </c>
      <c r="E106" s="7" t="str">
        <f>[2]Общая!M95</f>
        <v>очередная</v>
      </c>
      <c r="F106" s="7" t="str">
        <f>[2]Общая!R95</f>
        <v>IV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"РБК"</v>
      </c>
      <c r="D107" s="6" t="str">
        <f>CONCATENATE([2]Общая!G96," ",[2]Общая!H96," ",[2]Общая!I96," 
", [2]Общая!K96," ",[2]Общая!L96)</f>
        <v>Павлушкин Андрей  Александрович 
Дежурный электромонтер 5 лет</v>
      </c>
      <c r="E107" s="7" t="str">
        <f>[2]Общая!M96</f>
        <v>очередная</v>
      </c>
      <c r="F107" s="7" t="str">
        <f>[2]Общая!R96</f>
        <v>IV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"РБК"</v>
      </c>
      <c r="D108" s="6" t="str">
        <f>CONCATENATE([2]Общая!G97," ",[2]Общая!H97," ",[2]Общая!I97," 
", [2]Общая!K97," ",[2]Общая!L97)</f>
        <v>Соболев Геннадий Григорьевич 
Дежурный электромонтер 4 года</v>
      </c>
      <c r="E108" s="7" t="str">
        <f>[2]Общая!M97</f>
        <v>очередная</v>
      </c>
      <c r="F108" s="7" t="str">
        <f>[2]Общая!R97</f>
        <v>IV до и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"РБК"</v>
      </c>
      <c r="D109" s="6" t="str">
        <f>CONCATENATE([2]Общая!G98," ",[2]Общая!H98," ",[2]Общая!I98," 
", [2]Общая!K98," ",[2]Общая!L98)</f>
        <v>Фадин Александр Михайлович 
Наладчик КИПиА (дежурный) 7 лет</v>
      </c>
      <c r="E109" s="7" t="str">
        <f>[2]Общая!M98</f>
        <v>очередная</v>
      </c>
      <c r="F109" s="7" t="str">
        <f>[2]Общая!R98</f>
        <v>IV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"Стабтех"</v>
      </c>
      <c r="D110" s="6" t="str">
        <f>CONCATENATE([2]Общая!G99," ",[2]Общая!H99," ",[2]Общая!I99," 
", [2]Общая!K99," ",[2]Общая!L99)</f>
        <v>Терещенков Виктор Викторович 
Инженер по наладке и испытаниям 2 года</v>
      </c>
      <c r="E110" s="7" t="str">
        <f>[2]Общая!M99</f>
        <v>очередная</v>
      </c>
      <c r="F110" s="7" t="str">
        <f>[2]Общая!R99</f>
        <v xml:space="preserve"> IV группа
 до 1000В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"Стабтех"</v>
      </c>
      <c r="D111" s="6" t="str">
        <f>CONCATENATE([2]Общая!G100," ",[2]Общая!H100," ",[2]Общая!I100," 
", [2]Общая!K100," ",[2]Общая!L100)</f>
        <v>Никульников Андрей Сергеевич 
Инженер-сборщик (электроника) 2 года</v>
      </c>
      <c r="E111" s="7" t="str">
        <f>[2]Общая!M100</f>
        <v>очередная</v>
      </c>
      <c r="F111" s="7" t="str">
        <f>[2]Общая!R100</f>
        <v xml:space="preserve"> IV группа
 до 1000В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ФКП "НИО "ГБИП России"</v>
      </c>
      <c r="D112" s="6" t="str">
        <f>CONCATENATE([2]Общая!G101," ",[2]Общая!H101," ",[2]Общая!I101," 
", [2]Общая!K101," ",[2]Общая!L101)</f>
        <v>Степаков Александр Святославович 
Начальник участка теплоснабжения 7 лет</v>
      </c>
      <c r="E112" s="7" t="str">
        <f>[2]Общая!M101</f>
        <v>очередная</v>
      </c>
      <c r="F112" s="7"/>
      <c r="G112" s="7" t="str">
        <f>[2]Общая!N101</f>
        <v>управленческий персонал</v>
      </c>
      <c r="H112" s="15" t="str">
        <f>[2]Общая!S101</f>
        <v>ПТЭТЭ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АО "ЕСХТ"</v>
      </c>
      <c r="D113" s="6" t="str">
        <f>CONCATENATE([2]Общая!G102," ",[2]Общая!H102," ",[2]Общая!I102," 
", [2]Общая!K102," ",[2]Общая!L102)</f>
        <v>Вязовецков  Алексей Анатольевич 
Инженер-энергетик 4 года</v>
      </c>
      <c r="E113" s="7" t="str">
        <f>[2]Общая!M102</f>
        <v>очередная</v>
      </c>
      <c r="F113" s="7" t="str">
        <f>[2]Общая!R102</f>
        <v>V группа до и выше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АО "ЕСХТ"</v>
      </c>
      <c r="D114" s="6" t="str">
        <f>CONCATENATE([2]Общая!G103," ",[2]Общая!H103," ",[2]Общая!I103," 
", [2]Общая!K103," ",[2]Общая!L103)</f>
        <v>Соболев Юрий Сергеевич 
Главный механик 9 лет</v>
      </c>
      <c r="E114" s="7" t="str">
        <f>[2]Общая!M103</f>
        <v>очередная</v>
      </c>
      <c r="F114" s="7" t="str">
        <f>[2]Общая!R103</f>
        <v>V группа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0.4375</v>
      </c>
    </row>
    <row r="115" spans="2:9" s="3" customFormat="1" ht="87" customHeight="1" x14ac:dyDescent="0.25">
      <c r="B115" s="2">
        <v>101</v>
      </c>
      <c r="C115" s="5" t="str">
        <f>[2]Общая!E104</f>
        <v>ООО "МДБ"</v>
      </c>
      <c r="D115" s="6" t="str">
        <f>CONCATENATE([2]Общая!G104," ",[2]Общая!H104," ",[2]Общая!I104," 
", [2]Общая!K104," ",[2]Общая!L104)</f>
        <v>Горин Павел  Николаевич 
Руководитель технического обеспечения производства 14 лет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"О2О Холдинг"</v>
      </c>
      <c r="D116" s="6" t="str">
        <f>CONCATENATE([2]Общая!G105," ",[2]Общая!H105," ",[2]Общая!I105," 
", [2]Общая!K105," ",[2]Общая!L105)</f>
        <v>Николаев Игорь Борисович 
Начальник отдела методологии и стандартизации 8 месяцев</v>
      </c>
      <c r="E116" s="7" t="str">
        <f>[2]Общая!M105</f>
        <v>очередная</v>
      </c>
      <c r="F116" s="7" t="str">
        <f>[2]Общая!R105</f>
        <v>V до и выше 1000В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"ФОРМИКА"</v>
      </c>
      <c r="D117" s="6" t="str">
        <f>CONCATENATE([2]Общая!G106," ",[2]Общая!H106," ",[2]Общая!I106," 
", [2]Общая!K106," ",[2]Общая!L106)</f>
        <v>Куликов Александр Сергеевич 
Энергетик -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"ФОРМИКА"</v>
      </c>
      <c r="D118" s="6" t="str">
        <f>CONCATENATE([2]Общая!G107," ",[2]Общая!H107," ",[2]Общая!I107," 
", [2]Общая!K107," ",[2]Общая!L107)</f>
        <v>Даньшин Евгений Олегович 
Инженер по эксплуатации -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"ФОРМИКА"</v>
      </c>
      <c r="D119" s="6" t="str">
        <f>CONCATENATE([2]Общая!G108," ",[2]Общая!H108," ",[2]Общая!I108," 
", [2]Общая!K108," ",[2]Общая!L108)</f>
        <v>Войников Владимир Филиппович 
Главный механик -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"ФОРМИКА"</v>
      </c>
      <c r="D120" s="6" t="str">
        <f>CONCATENATE([2]Общая!G109," ",[2]Общая!H109," ",[2]Общая!I109," 
", [2]Общая!K109," ",[2]Общая!L109)</f>
        <v>Мусалимов Антон Ахмедович 
Механик -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"ТК "МирЛайт"</v>
      </c>
      <c r="D121" s="6" t="str">
        <f>CONCATENATE([2]Общая!G110," ",[2]Общая!H110," ",[2]Общая!I110," 
", [2]Общая!K110," ",[2]Общая!L110)</f>
        <v>Любченко Дарья  Вячеславовна 
Специалист по охране труда 1 год</v>
      </c>
      <c r="E121" s="7" t="str">
        <f>[2]Общая!M110</f>
        <v>очередная</v>
      </c>
      <c r="F121" s="7" t="str">
        <f>[2]Общая!R110</f>
        <v xml:space="preserve"> IV до 1000 В</v>
      </c>
      <c r="G121" s="7" t="str">
        <f>[2]Общая!N110</f>
        <v>специалист по охране труда, контролирующий электроустановки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АО "СТЭК"</v>
      </c>
      <c r="D122" s="6" t="str">
        <f>CONCATENATE([2]Общая!G111," ",[2]Общая!H111," ",[2]Общая!I111," 
", [2]Общая!K111," ",[2]Общая!L111)</f>
        <v>Добров Николай Николаевич 
Временный генеральный директор 2 года</v>
      </c>
      <c r="E122" s="7" t="str">
        <f>[2]Общая!M111</f>
        <v>очередная</v>
      </c>
      <c r="F122" s="7"/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"СТЭК"</v>
      </c>
      <c r="D123" s="6" t="str">
        <f>CONCATENATE([2]Общая!G112," ",[2]Общая!H112," ",[2]Общая!I112," 
", [2]Общая!K112," ",[2]Общая!L112)</f>
        <v>Добров Николай Николаевич 
Временный генеральный директор 2 года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"СТЭК"</v>
      </c>
      <c r="D124" s="6" t="str">
        <f>CONCATENATE([2]Общая!G113," ",[2]Общая!H113," ",[2]Общая!I113," 
", [2]Общая!K113," ",[2]Общая!L113)</f>
        <v>Плотников Сергей Анатольевич 
Главный инженер 1 год</v>
      </c>
      <c r="E124" s="7" t="str">
        <f>[2]Общая!M113</f>
        <v>внеочередная</v>
      </c>
      <c r="F124" s="7" t="str">
        <f>[2]Общая!R113</f>
        <v>III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АО "СТЭК"</v>
      </c>
      <c r="D125" s="6" t="str">
        <f>CONCATENATE([2]Общая!G114," ",[2]Общая!H114," ",[2]Общая!I114," 
", [2]Общая!K114," ",[2]Общая!L114)</f>
        <v>Любченко Дарья  Вячеславовна 
Инженер по охране труда и технике безопасности 5 лет</v>
      </c>
      <c r="E125" s="7" t="str">
        <f>[2]Общая!M114</f>
        <v>очередная</v>
      </c>
      <c r="F125" s="7" t="str">
        <f>[2]Общая!R114</f>
        <v xml:space="preserve"> IV до и свыше 1000 В</v>
      </c>
      <c r="G125" s="7" t="str">
        <f>[2]Общая!N114</f>
        <v>специалист по охране труда, контролирующий электроустановки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АО "СТЭК"</v>
      </c>
      <c r="D126" s="6" t="str">
        <f>CONCATENATE([2]Общая!G115," ",[2]Общая!H115," ",[2]Общая!I115," 
", [2]Общая!K115," ",[2]Общая!L115)</f>
        <v>Наумов Артем Владимирович 
Начальник ремонтного участка 1 год</v>
      </c>
      <c r="E126" s="7" t="str">
        <f>[2]Общая!M115</f>
        <v>первичная</v>
      </c>
      <c r="F126" s="7" t="str">
        <f>[2]Общая!R115</f>
        <v>II свыше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ФГБНУ ВНИИ "Радуга"</v>
      </c>
      <c r="D127" s="6" t="str">
        <f>CONCATENATE([2]Общая!G116," ",[2]Общая!H116," ",[2]Общая!I116," 
", [2]Общая!K116," ",[2]Общая!L116)</f>
        <v>Мищенко Николай Андреевич 
Главный инженер 14 лет</v>
      </c>
      <c r="E127" s="7" t="str">
        <f>[2]Общая!M116</f>
        <v>очередная</v>
      </c>
      <c r="F127" s="7"/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ФГБНУ ВНИИ "Радуга"</v>
      </c>
      <c r="D128" s="6" t="str">
        <f>CONCATENATE([2]Общая!G117," ",[2]Общая!H117," ",[2]Общая!I117," 
", [2]Общая!K117," ",[2]Общая!L117)</f>
        <v>Паутов Павел Владимирович 
Инженер по безопасности научно-производственной деятельности 6 лет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"ПЭСМ"</v>
      </c>
      <c r="D129" s="6" t="str">
        <f>CONCATENATE([2]Общая!G118," ",[2]Общая!H118," ",[2]Общая!I118," 
", [2]Общая!K118," ",[2]Общая!L118)</f>
        <v>Джемилов Андрей Александрович 
Инженер по наладке и испытаниям 10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персонал, с правом испытания оборудования повышенным напряжением</v>
      </c>
      <c r="H129" s="15" t="str">
        <f>[2]Общая!S118</f>
        <v>ПТЭЭСиС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"ПЭСМ"</v>
      </c>
      <c r="D130" s="6" t="str">
        <f>CONCATENATE([2]Общая!G119," ",[2]Общая!H119," ",[2]Общая!I119," 
", [2]Общая!K119," ",[2]Общая!L119)</f>
        <v>Юсупов Дамир Зуфарович 
Инженер по наладке и испытаниям 9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персонал, с правом испытания оборудования повышенным напряжением</v>
      </c>
      <c r="H130" s="15" t="str">
        <f>[2]Общая!S119</f>
        <v>ПТЭЭСиС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"ПЭСМ"</v>
      </c>
      <c r="D131" s="6" t="str">
        <f>CONCATENATE([2]Общая!G120," ",[2]Общая!H120," ",[2]Общая!I120," 
", [2]Общая!K120," ",[2]Общая!L120)</f>
        <v>Гетте Павел Олегович 
Мастер электромонтажных работ 3</v>
      </c>
      <c r="E131" s="7" t="str">
        <f>[2]Общая!M120</f>
        <v>очередная</v>
      </c>
      <c r="F131" s="7" t="str">
        <f>[2]Общая!R120</f>
        <v>IV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ПТЭЭСиС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"ПЭСМ"</v>
      </c>
      <c r="D132" s="6" t="str">
        <f>CONCATENATE([2]Общая!G121," ",[2]Общая!H121," ",[2]Общая!I121," 
", [2]Общая!K121," ",[2]Общая!L121)</f>
        <v>Емельянов  Андрей Владимирович 
Мастер электромонтажных работ 3</v>
      </c>
      <c r="E132" s="7" t="str">
        <f>[2]Общая!M121</f>
        <v>очередная</v>
      </c>
      <c r="F132" s="7" t="str">
        <f>[2]Общая!R121</f>
        <v>IV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ПТЭЭСиС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ТСЖ "Успех"</v>
      </c>
      <c r="D133" s="6" t="str">
        <f>CONCATENATE([2]Общая!G122," ",[2]Общая!H122," ",[2]Общая!I122," 
", [2]Общая!K122," ",[2]Общая!L122)</f>
        <v xml:space="preserve">Горюшкин Павел Васильевич 
техник </v>
      </c>
      <c r="E133" s="7" t="str">
        <f>[2]Общая!M122</f>
        <v>очередная</v>
      </c>
      <c r="F133" s="7"/>
      <c r="G133" s="7" t="str">
        <f>[2]Общая!N122</f>
        <v>оперативно-ремонтный персонал</v>
      </c>
      <c r="H133" s="15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"УК НКС"</v>
      </c>
      <c r="D134" s="6" t="str">
        <f>CONCATENATE([2]Общая!G123," ",[2]Общая!H123," ",[2]Общая!I123," 
", [2]Общая!K123," ",[2]Общая!L123)</f>
        <v>Шнырев Сергей Григорьевич 
главный инженер 12 мес</v>
      </c>
      <c r="E134" s="7" t="str">
        <f>[2]Общая!M123</f>
        <v>очередная</v>
      </c>
      <c r="F134" s="7"/>
      <c r="G134" s="7" t="str">
        <f>[2]Общая!N123</f>
        <v>руководящий работник</v>
      </c>
      <c r="H134" s="15" t="str">
        <f>[2]Общая!S123</f>
        <v>ПТЭТЭ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"УК "Чкаловская"</v>
      </c>
      <c r="D135" s="6" t="str">
        <f>CONCATENATE([2]Общая!G124," ",[2]Общая!H124," ",[2]Общая!I124," 
", [2]Общая!K124," ",[2]Общая!L124)</f>
        <v>Шнырев Сергей Григорьевич 
главный инженер 12 мес</v>
      </c>
      <c r="E135" s="7" t="str">
        <f>[2]Общая!M124</f>
        <v>очередная</v>
      </c>
      <c r="F135" s="7"/>
      <c r="G135" s="7" t="str">
        <f>[2]Общая!N124</f>
        <v>руководящий работник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Филиал ФГБУ «Рослесинфорг» «Центрлеспроект»</v>
      </c>
      <c r="D136" s="6" t="str">
        <f>CONCATENATE([2]Общая!G125," ",[2]Общая!H125," ",[2]Общая!I125," 
", [2]Общая!K125," ",[2]Общая!L125)</f>
        <v>Пермяков Алексей Викторович 
Инженер 6 месяцев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"АБЗ Линт"</v>
      </c>
      <c r="D137" s="6" t="str">
        <f>CONCATENATE([2]Общая!G126," ",[2]Общая!H126," ",[2]Общая!I126," 
", [2]Общая!K126," ",[2]Общая!L126)</f>
        <v>Волков Дмитрий Александрович 
Лаборант входного контроля 2 мес</v>
      </c>
      <c r="E137" s="7" t="str">
        <f>[2]Общая!M126</f>
        <v>первичная</v>
      </c>
      <c r="F137" s="7" t="str">
        <f>[2]Общая!R126</f>
        <v>II группа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ИП Хлупянец Виктор Владимирович</v>
      </c>
      <c r="D138" s="6" t="str">
        <f>CONCATENATE([2]Общая!G127," ",[2]Общая!H127," ",[2]Общая!I127," 
", [2]Общая!K127," ",[2]Общая!L127)</f>
        <v>Хлупянец Виктор Владимирович 
Руководитель ЭЛ 5 лет</v>
      </c>
      <c r="E138" s="7" t="str">
        <f>[2]Общая!M127</f>
        <v>очередная</v>
      </c>
      <c r="F138" s="7"/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ИП Хлупянец Виктор Владимирович</v>
      </c>
      <c r="D139" s="6" t="str">
        <f>CONCATENATE([2]Общая!G128," ",[2]Общая!H128," ",[2]Общая!I128," 
", [2]Общая!K128," ",[2]Общая!L128)</f>
        <v>Карпенко Евгений Геннадьевич 
Инженер по наладке и испытаниям 5 лет</v>
      </c>
      <c r="E139" s="7" t="str">
        <f>[2]Общая!M128</f>
        <v>очередная</v>
      </c>
      <c r="F139" s="7"/>
      <c r="G139" s="7" t="str">
        <f>[2]Общая!N128</f>
        <v>административно-технический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ИП Хлупянец Виктор Владимирович</v>
      </c>
      <c r="D140" s="6" t="str">
        <f>CONCATENATE([2]Общая!G129," ",[2]Общая!H129," ",[2]Общая!I129," 
", [2]Общая!K129," ",[2]Общая!L129)</f>
        <v>Карпенко Александр Геннадьевич 
Инженер по наладке и испытаниям 5 лет</v>
      </c>
      <c r="E140" s="7" t="str">
        <f>[2]Общая!M129</f>
        <v>очередная</v>
      </c>
      <c r="F140" s="7"/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ИП Хлупянец Виктор Владимирович</v>
      </c>
      <c r="D141" s="6" t="str">
        <f>CONCATENATE([2]Общая!G130," ",[2]Общая!H130," ",[2]Общая!I130," 
", [2]Общая!K130," ",[2]Общая!L130)</f>
        <v>Свиридченков Виктор Александрович 
Инженер по наладке и испытаниям 4 года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ремонтный персонал, с правом испытания оборудования повышенным напряжением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Хлупянец Виктор Владимирович</v>
      </c>
      <c r="D142" s="6" t="str">
        <f>CONCATENATE([2]Общая!G131," ",[2]Общая!H131," ",[2]Общая!I131," 
", [2]Общая!K131," ",[2]Общая!L131)</f>
        <v>Кондратьев Александр Львович 
Инженер по наладке и испытаниям 4 года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ремонтный персонал, с правом испытания оборудования повышенным напряжением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ИП Хлупянец Виктор Владимирович</v>
      </c>
      <c r="D143" s="6" t="str">
        <f>CONCATENATE([2]Общая!G132," ",[2]Общая!H132," ",[2]Общая!I132," 
", [2]Общая!K132," ",[2]Общая!L132)</f>
        <v>Яруллин Гамир Амирович 
Инженер по наладке и испытаниям 4 года</v>
      </c>
      <c r="E143" s="7" t="str">
        <f>[2]Общая!M132</f>
        <v>очередная</v>
      </c>
      <c r="F143" s="7" t="str">
        <f>[2]Общая!R132</f>
        <v>IV до и выше 1000 В</v>
      </c>
      <c r="G143" s="7" t="str">
        <f>[2]Общая!N132</f>
        <v>ремонтный персонал, с правом испытания оборудования повышенным напряжением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«ЭКООКНА СИТИ»</v>
      </c>
      <c r="D144" s="6" t="str">
        <f>CONCATENATE([2]Общая!G133," ",[2]Общая!H133," ",[2]Общая!I133," 
", [2]Общая!K133," ",[2]Общая!L133)</f>
        <v>Аскаласов Александр Викторович 
инженер-инспектор 1 год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МУ ДПО "Методический центр"</v>
      </c>
      <c r="D145" s="6" t="str">
        <f>CONCATENATE([2]Общая!G134," ",[2]Общая!H134," ",[2]Общая!I134," 
", [2]Общая!K134," ",[2]Общая!L134)</f>
        <v>Щербаков Андрей Владимирович 
эксперт 2 года</v>
      </c>
      <c r="E145" s="7" t="str">
        <f>[2]Общая!M134</f>
        <v>очередная</v>
      </c>
      <c r="F145" s="7"/>
      <c r="G145" s="7" t="str">
        <f>[2]Общая!N134</f>
        <v>управленческий персонал и специалисты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МУ ДПО "Методический центр"</v>
      </c>
      <c r="D146" s="6" t="str">
        <f>CONCATENATE([2]Общая!G135," ",[2]Общая!H135," ",[2]Общая!I135," 
", [2]Общая!K135," ",[2]Общая!L135)</f>
        <v>Печёркин Алексей Викторович 
эксперт 2 года</v>
      </c>
      <c r="E146" s="7" t="str">
        <f>[2]Общая!M135</f>
        <v>очередная</v>
      </c>
      <c r="F146" s="7"/>
      <c r="G146" s="7" t="str">
        <f>[2]Общая!N135</f>
        <v>управленческий персонал и специалисты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МУ ДПО "Методический центр"</v>
      </c>
      <c r="D147" s="6" t="str">
        <f>CONCATENATE([2]Общая!G136," ",[2]Общая!H136," ",[2]Общая!I136," 
", [2]Общая!K136," ",[2]Общая!L136)</f>
        <v>Мурашов Алексей Александрович 
диспетчер 2 года</v>
      </c>
      <c r="E147" s="7" t="str">
        <f>[2]Общая!M136</f>
        <v>очередная</v>
      </c>
      <c r="F147" s="7"/>
      <c r="G147" s="7" t="str">
        <f>[2]Общая!N136</f>
        <v>управленческий персонал и специалисты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"Дмитровский мебельный комбинат"</v>
      </c>
      <c r="D148" s="6" t="str">
        <f>CONCATENATE([2]Общая!G137," ",[2]Общая!H137," ",[2]Общая!I137," 
", [2]Общая!K137," ",[2]Общая!L137)</f>
        <v>Большаков  Виталий Викторович 
Заместитель генерального директора - главный инженер 6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"Дмитровский мебельный комбинат"</v>
      </c>
      <c r="D149" s="6" t="str">
        <f>CONCATENATE([2]Общая!G138," ",[2]Общая!H138," ",[2]Общая!I138," 
", [2]Общая!K138," ",[2]Общая!L138)</f>
        <v>Журавлёв Сергей  Васильевич 
Начальник участка 6</v>
      </c>
      <c r="E149" s="7" t="str">
        <f>[2]Общая!M138</f>
        <v>очередная</v>
      </c>
      <c r="F149" s="7" t="str">
        <f>[2]Общая!R138</f>
        <v xml:space="preserve"> IV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"Дмитровский мебельный комбинат"</v>
      </c>
      <c r="D150" s="6" t="str">
        <f>CONCATENATE([2]Общая!G139," ",[2]Общая!H139," ",[2]Общая!I139," 
", [2]Общая!K139," ",[2]Общая!L139)</f>
        <v>Андреев Николай  
Инженер-электрик 4</v>
      </c>
      <c r="E150" s="7" t="str">
        <f>[2]Общая!M139</f>
        <v>очередная</v>
      </c>
      <c r="F150" s="7"/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"Дмитровский мебельный комбинат"</v>
      </c>
      <c r="D151" s="6" t="str">
        <f>CONCATENATE([2]Общая!G140," ",[2]Общая!H140," ",[2]Общая!I140," 
", [2]Общая!K140," ",[2]Общая!L140)</f>
        <v>Копчёнов Сергей Евгеньевич 
Специалист по охране труда 4</v>
      </c>
      <c r="E151" s="7" t="str">
        <f>[2]Общая!M140</f>
        <v>первичная</v>
      </c>
      <c r="F151" s="7"/>
      <c r="G151" s="7" t="str">
        <f>[2]Общая!N140</f>
        <v>специалист по охране труда, контролирующий электроустановки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ГБУ МО "ЦРЦТ"</v>
      </c>
      <c r="D152" s="6" t="str">
        <f>CONCATENATE([2]Общая!G141," ",[2]Общая!H141," ",[2]Общая!I141," 
", [2]Общая!K141," ",[2]Общая!L141)</f>
        <v>Шимловский Александр Викторович 
Начальник отдела административно-хозяйственного обеспечения Службы административно-хозяйственного 
и документационного обеспечения 3 месяца</v>
      </c>
      <c r="E152" s="7" t="str">
        <f>[2]Общая!M141</f>
        <v>Очередная</v>
      </c>
      <c r="F152" s="7"/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"РВБ"</v>
      </c>
      <c r="D153" s="6" t="str">
        <f>CONCATENATE([2]Общая!G142," ",[2]Общая!H142," ",[2]Общая!I142," 
", [2]Общая!K142," ",[2]Общая!L142)</f>
        <v xml:space="preserve">Севостьянов Дмитрий Сергеевич 
Главный инженер 2 года </v>
      </c>
      <c r="E153" s="7" t="str">
        <f>[2]Общая!M142</f>
        <v>первичная</v>
      </c>
      <c r="F153" s="7"/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"РВБ"</v>
      </c>
      <c r="D154" s="6" t="str">
        <f>CONCATENATE([2]Общая!G143," ",[2]Общая!H143," ",[2]Общая!I143," 
", [2]Общая!K143," ",[2]Общая!L143)</f>
        <v>Копылов  Алексей Евгеньевич 
Начальник службы 1,5 года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 xml:space="preserve">АО «Люберецкий городской жилищный трест» </v>
      </c>
      <c r="D155" s="6" t="str">
        <f>CONCATENATE([2]Общая!G144," ",[2]Общая!H144," ",[2]Общая!I144," 
", [2]Общая!K144," ",[2]Общая!L144)</f>
        <v>Мильгунов Сергей Юрьевич 
Главный энергетик 1 год 4 мес.</v>
      </c>
      <c r="E155" s="7" t="str">
        <f>[2]Общая!M144</f>
        <v>очередная</v>
      </c>
      <c r="F155" s="7" t="str">
        <f>[2]Общая!R144</f>
        <v>IV группа                        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"Наро-Фоминский хладокомбинат"</v>
      </c>
      <c r="D156" s="6" t="str">
        <f>CONCATENATE([2]Общая!G145," ",[2]Общая!H145," ",[2]Общая!I145," 
", [2]Общая!K145," ",[2]Общая!L145)</f>
        <v>Савинский  Иван Николаевич 
главный энергетик 14 лет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руководящий работник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"Коэффициент Значимости"</v>
      </c>
      <c r="D157" s="6" t="str">
        <f>CONCATENATE([2]Общая!G146," ",[2]Общая!H146," ",[2]Общая!I146," 
", [2]Общая!K146," ",[2]Общая!L146)</f>
        <v>Горностаев Максим Анатольевич 
Электрик 6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"Коэффициент Значимости"</v>
      </c>
      <c r="D158" s="6" t="str">
        <f>CONCATENATE([2]Общая!G147," ",[2]Общая!H147," ",[2]Общая!I147," 
", [2]Общая!K147," ",[2]Общая!L147)</f>
        <v>Пугин Евгений Викторович 
Электрик 6 мес</v>
      </c>
      <c r="E158" s="7" t="str">
        <f>[2]Общая!M147</f>
        <v>первичная</v>
      </c>
      <c r="F158" s="7"/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"Коэффициент Значимости"</v>
      </c>
      <c r="D159" s="6" t="str">
        <f>CONCATENATE([2]Общая!G148," ",[2]Общая!H148," ",[2]Общая!I148," 
", [2]Общая!K148," ",[2]Общая!L148)</f>
        <v>Вольф Александр Юрьевич 
Электрик 6 мес</v>
      </c>
      <c r="E159" s="7" t="str">
        <f>[2]Общая!M148</f>
        <v>первичная</v>
      </c>
      <c r="F159" s="7"/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ФГКУ «Молния»</v>
      </c>
      <c r="D160" s="6" t="str">
        <f>CONCATENATE([2]Общая!G149," ",[2]Общая!H149," ",[2]Общая!I149," 
", [2]Общая!K149," ",[2]Общая!L149)</f>
        <v>Юмашев Владимир  Владимирович 
главный механик 1 месяц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ФГКУ «Молния»</v>
      </c>
      <c r="D161" s="6" t="str">
        <f>CONCATENATE([2]Общая!G150," ",[2]Общая!H150," ",[2]Общая!I150," 
", [2]Общая!K150," ",[2]Общая!L150)</f>
        <v>Буланов Андрей Геннадьевич 
механик 2 месяца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АНО "Институт инженерной физики"</v>
      </c>
      <c r="D162" s="6" t="str">
        <f>CONCATENATE([2]Общая!G151," ",[2]Общая!H151," ",[2]Общая!I151," 
", [2]Общая!K151," ",[2]Общая!L151)</f>
        <v>Холин Сергей  Михайлович 
Техник по ремонту электрооборудования 12 лет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АНО "Институт инженерной физики"</v>
      </c>
      <c r="D163" s="6" t="str">
        <f>CONCATENATE([2]Общая!G152," ",[2]Общая!H152," ",[2]Общая!I152," 
", [2]Общая!K152," ",[2]Общая!L152)</f>
        <v>Брылёв Вячеслав Евгеньевич 
Начальник электроизмерительной лаборатории 1 год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персонал, с правом испытания оборудования повышенным напряжением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"Инвест Гарант"</v>
      </c>
      <c r="D164" s="6" t="str">
        <f>CONCATENATE([2]Общая!G153," ",[2]Общая!H153," ",[2]Общая!I153," 
", [2]Общая!K153," ",[2]Общая!L153)</f>
        <v>Лучников Максим Сергеевич 
Главный тинженер 4 года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"Мех ОРЕТЕКС"</v>
      </c>
      <c r="D165" s="6" t="str">
        <f>CONCATENATE([2]Общая!G154," ",[2]Общая!H154," ",[2]Общая!I154," 
", [2]Общая!K154," ",[2]Общая!L154)</f>
        <v>Селезнев Василий  Александрович 
инженер-энергетик 23</v>
      </c>
      <c r="E165" s="7" t="str">
        <f>[2]Общая!M154</f>
        <v>очередная</v>
      </c>
      <c r="F165" s="7"/>
      <c r="G165" s="7" t="str">
        <f>[2]Общая!N154</f>
        <v>административно-технический персонал</v>
      </c>
      <c r="H165" s="15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ЗАО "Промтех-сервис"</v>
      </c>
      <c r="D166" s="6" t="str">
        <f>CONCATENATE([2]Общая!G155," ",[2]Общая!H155," ",[2]Общая!I155," 
", [2]Общая!K155," ",[2]Общая!L155)</f>
        <v>Иванов Дмитрий Викторович 
ведущий инженер 6 лет</v>
      </c>
      <c r="E166" s="7" t="str">
        <f>[2]Общая!M155</f>
        <v>очередная</v>
      </c>
      <c r="F166" s="7" t="str">
        <f>[2]Общая!R155</f>
        <v>III до и выше 1000 В</v>
      </c>
      <c r="G166" s="7" t="str">
        <f>[2]Общая!N155</f>
        <v>административно-технический персонал, с правом испытания оборудования повышенным напряжением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ЗАО "Промтех-сервис"</v>
      </c>
      <c r="D167" s="6" t="str">
        <f>CONCATENATE([2]Общая!G156," ",[2]Общая!H156," ",[2]Общая!I156," 
", [2]Общая!K156," ",[2]Общая!L156)</f>
        <v>Полуднев Сергей Павлович 
инженер по радиоэлектронному оборудованию 1 год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электротехнологический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ЗАО "Промтех-сервис"</v>
      </c>
      <c r="D168" s="6" t="str">
        <f>CONCATENATE([2]Общая!G157," ",[2]Общая!H157," ",[2]Общая!I157," 
", [2]Общая!K157," ",[2]Общая!L157)</f>
        <v>Скворцов  Пётр  Евгеньевич 
техник по авиационному обслуживанию 1 год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электротехнологический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ЗАО "Промтех-Сервис"</v>
      </c>
      <c r="D169" s="6" t="str">
        <f>CONCATENATE([2]Общая!G158," ",[2]Общая!H158," ",[2]Общая!I158," 
", [2]Общая!K158," ",[2]Общая!L158)</f>
        <v>Ляхманов Александр Александрович 
техник по авиационному обслуживанию 2 года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электротехнологический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Красногорский филиал "Крокус Сити Молл" АО "КРОКУС"</v>
      </c>
      <c r="D170" s="6" t="str">
        <f>CONCATENATE([2]Общая!G159," ",[2]Общая!H159," ",[2]Общая!I159," 
", [2]Общая!K159," ",[2]Общая!L159)</f>
        <v>Токарев  Владимир  Петрович 
Главный энергетик 12 лет</v>
      </c>
      <c r="E170" s="7" t="str">
        <f>[2]Общая!M159</f>
        <v>очередная</v>
      </c>
      <c r="F170" s="7"/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Красногорский филиал "Крокус Сити Молл" АО "КРОКУС"</v>
      </c>
      <c r="D171" s="6" t="str">
        <f>CONCATENATE([2]Общая!G160," ",[2]Общая!H160," ",[2]Общая!I160," 
", [2]Общая!K160," ",[2]Общая!L160)</f>
        <v>Опарин Артем Васильевич 
Главный энергетик 11 лет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Филиал "ВЕГАС СИТИ" АО "КРОКУС"</v>
      </c>
      <c r="D172" s="6" t="str">
        <f>CONCATENATE([2]Общая!G161," ",[2]Общая!H161," ",[2]Общая!I161," 
", [2]Общая!K161," ",[2]Общая!L161)</f>
        <v>Михеев Вадим Викторович 
Заместитель главного энергетика 9лет 5месяцев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"Деловые Линии"</v>
      </c>
      <c r="D173" s="6" t="str">
        <f>CONCATENATE([2]Общая!G162," ",[2]Общая!H162," ",[2]Общая!I162," 
", [2]Общая!K162," ",[2]Общая!L162)</f>
        <v>Денисенков Андрей Борисович 
Техник по эксплуатации зданий и сооружений 9 месяцев</v>
      </c>
      <c r="E173" s="7" t="str">
        <f>[2]Общая!M162</f>
        <v>первичная</v>
      </c>
      <c r="F173" s="7" t="str">
        <f>[2]Общая!R162</f>
        <v>II группа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"Деловые Линии"</v>
      </c>
      <c r="D174" s="6" t="str">
        <f>CONCATENATE([2]Общая!G163," ",[2]Общая!H163," ",[2]Общая!I163," 
", [2]Общая!K163," ",[2]Общая!L163)</f>
        <v>Ляндусов Павел Юрьевич 
Техник по эксплуатации зданий и сооружений 9 месяцев</v>
      </c>
      <c r="E174" s="7" t="str">
        <f>[2]Общая!M163</f>
        <v>первичная</v>
      </c>
      <c r="F174" s="7" t="str">
        <f>[2]Общая!R163</f>
        <v>II группа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"Деловые Линии"</v>
      </c>
      <c r="D175" s="6" t="str">
        <f>CONCATENATE([2]Общая!G164," ",[2]Общая!H164," ",[2]Общая!I164," 
", [2]Общая!K164," ",[2]Общая!L164)</f>
        <v>Муравьев Дмитрий Алексеевич 
Техник по эксплуатации зданий и сооружений 9 месяцев</v>
      </c>
      <c r="E175" s="7" t="str">
        <f>[2]Общая!M164</f>
        <v>первичная</v>
      </c>
      <c r="F175" s="7" t="str">
        <f>[2]Общая!R164</f>
        <v>II группа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"Интеграл"</v>
      </c>
      <c r="D176" s="6" t="str">
        <f>CONCATENATE([2]Общая!G165," ",[2]Общая!H165," ",[2]Общая!I165," 
", [2]Общая!K165," ",[2]Общая!L165)</f>
        <v>Антонова Марина Николаевна 
Специалист по охране труда 4 года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"Интеграл"</v>
      </c>
      <c r="D177" s="6" t="str">
        <f>CONCATENATE([2]Общая!G166," ",[2]Общая!H166," ",[2]Общая!I166," 
", [2]Общая!K166," ",[2]Общая!L166)</f>
        <v>Учин Михаил Николаевич 
Заместитель начальника производства 10 лет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"ХОУМ МЕНЕДЖМЕНТ"</v>
      </c>
      <c r="D178" s="6" t="str">
        <f>CONCATENATE([2]Общая!G167," ",[2]Общая!H167," ",[2]Общая!I167," 
", [2]Общая!K167," ",[2]Общая!L167)</f>
        <v>Артемов Евгений Николаевич 
главный инженер 2 года</v>
      </c>
      <c r="E178" s="7" t="str">
        <f>[2]Общая!M167</f>
        <v>первичная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ГБУЗ Московской области ЦПБ Спид</v>
      </c>
      <c r="D179" s="6" t="str">
        <f>CONCATENATE([2]Общая!G168," ",[2]Общая!H168," ",[2]Общая!I168," 
", [2]Общая!K168," ",[2]Общая!L168)</f>
        <v>Абдуллин Андрей Ханифович 
Рабочий по комплексному обслуживанию и ремонту зданий 3 разряда 1 год</v>
      </c>
      <c r="E179" s="7" t="str">
        <f>[2]Общая!M168</f>
        <v>первичная</v>
      </c>
      <c r="F179" s="7" t="str">
        <f>[2]Общая!R168</f>
        <v>II до1000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МУ "МКДЦ"</v>
      </c>
      <c r="D180" s="6" t="str">
        <f>CONCATENATE([2]Общая!G169," ",[2]Общая!H169," ",[2]Общая!I169," 
", [2]Общая!K169," ",[2]Общая!L169)</f>
        <v>Лазуткин Иван Витальевич 
главный инженер 3 года 8 мес.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ООО"5Д"</v>
      </c>
      <c r="D181" s="6" t="str">
        <f>CONCATENATE([2]Общая!G170," ",[2]Общая!H170," ",[2]Общая!I170," 
", [2]Общая!K170," ",[2]Общая!L170)</f>
        <v>Новожилов  Игорь Владимирович 
механик-наладчик 1год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ремонтный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"КОРРУС - ТЕХНИКС"</v>
      </c>
      <c r="D182" s="6" t="str">
        <f>CONCATENATE([2]Общая!G171," ",[2]Общая!H171," ",[2]Общая!I171," 
", [2]Общая!K171," ",[2]Общая!L171)</f>
        <v>Москвичев  Вячеслав  Вячеславович 
Сервисный инженер 12</v>
      </c>
      <c r="E182" s="7" t="str">
        <f>[2]Общая!M171</f>
        <v>первичная</v>
      </c>
      <c r="F182" s="7" t="str">
        <f>[2]Общая!R171</f>
        <v>II до и выше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"Ферростроймонтаж"</v>
      </c>
      <c r="D183" s="6" t="str">
        <f>CONCATENATE([2]Общая!G172," ",[2]Общая!H172," ",[2]Общая!I172," 
", [2]Общая!K172," ",[2]Общая!L172)</f>
        <v>Котенко  Александр Петрович 
Производитель работ 8 месяцев</v>
      </c>
      <c r="E183" s="7" t="str">
        <f>[2]Общая!M172</f>
        <v>первичная</v>
      </c>
      <c r="F183" s="7"/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"Ферростроймонтаж"</v>
      </c>
      <c r="D184" s="6" t="str">
        <f>CONCATENATE([2]Общая!G173," ",[2]Общая!H173," ",[2]Общая!I173," 
", [2]Общая!K173," ",[2]Общая!L173)</f>
        <v>Ересько Артем  Сергеевич 
Производитель работ 1 год 1 месяц месяцев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"Ферростроймонтаж"</v>
      </c>
      <c r="D185" s="6" t="str">
        <f>CONCATENATE([2]Общая!G174," ",[2]Общая!H174," ",[2]Общая!I174," 
", [2]Общая!K174," ",[2]Общая!L174)</f>
        <v>Скирдачев Кирилл Александрович 
Начальник участка 1 год 3 месяца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"ГЕДЕОН РИХТЕР-РУС"</v>
      </c>
      <c r="D186" s="6" t="str">
        <f>CONCATENATE([2]Общая!G175," ",[2]Общая!H175," ",[2]Общая!I175," 
", [2]Общая!K175," ",[2]Общая!L175)</f>
        <v>Коробкин Александр Викторович 
 Инженер-теплотехник 12 лет</v>
      </c>
      <c r="E186" s="7" t="str">
        <f>[2]Общая!M175</f>
        <v>очередная</v>
      </c>
      <c r="F186" s="7"/>
      <c r="G186" s="7" t="str">
        <f>[2]Общая!N175</f>
        <v xml:space="preserve"> руководящий работник 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"УК Прогресс-Т"</v>
      </c>
      <c r="D187" s="6" t="str">
        <f>CONCATENATE([2]Общая!G176," ",[2]Общая!H176," ",[2]Общая!I176," 
", [2]Общая!K176," ",[2]Общая!L176)</f>
        <v>Камалов Рустам Фаилович 
Генеральный директор 4,6</v>
      </c>
      <c r="E187" s="7" t="str">
        <f>[2]Общая!M176</f>
        <v>очередная</v>
      </c>
      <c r="F187" s="7" t="str">
        <f>[2]Общая!R176</f>
        <v>V группа до и выше 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"УК Прогресс-Т"</v>
      </c>
      <c r="D188" s="6" t="str">
        <f>CONCATENATE([2]Общая!G177," ",[2]Общая!H177," ",[2]Общая!I177," 
", [2]Общая!K177," ",[2]Общая!L177)</f>
        <v>Бутенко Владимир Михайлович 
Главный энергетик 3,7</v>
      </c>
      <c r="E188" s="7" t="str">
        <f>[2]Общая!M177</f>
        <v>очередная</v>
      </c>
      <c r="F188" s="7" t="str">
        <f>[2]Общая!R177</f>
        <v>V группа до и выше 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"ЕвроПэт"</v>
      </c>
      <c r="D189" s="6" t="str">
        <f>CONCATENATE([2]Общая!G178," ",[2]Общая!H178," ",[2]Общая!I178," 
", [2]Общая!K178," ",[2]Общая!L178)</f>
        <v>Филатов Павел Николаевич 
Главный инженер 1</v>
      </c>
      <c r="E189" s="7" t="str">
        <f>[2]Общая!M178</f>
        <v>очередная</v>
      </c>
      <c r="F189" s="7" t="str">
        <f>[2]Общая!R178</f>
        <v>II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"Фэктори ЛТД"</v>
      </c>
      <c r="D190" s="6" t="str">
        <f>CONCATENATE([2]Общая!G179," ",[2]Общая!H179," ",[2]Общая!I179," 
", [2]Общая!K179," ",[2]Общая!L179)</f>
        <v xml:space="preserve">Егоров  Максим  Евгеньевич 
электрик участка 2 года  </v>
      </c>
      <c r="E190" s="7" t="str">
        <f>[2]Общая!M179</f>
        <v>внеочередная</v>
      </c>
      <c r="F190" s="7" t="str">
        <f>[2]Общая!R179</f>
        <v xml:space="preserve">II  до 1000 В 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"Фэктори ЛТД"</v>
      </c>
      <c r="D191" s="6" t="str">
        <f>CONCATENATE([2]Общая!G180," ",[2]Общая!H180," ",[2]Общая!I180," 
", [2]Общая!K180," ",[2]Общая!L180)</f>
        <v>Перстнев Григорий Петрович 
электрик участка 2 года 5 месяцев</v>
      </c>
      <c r="E191" s="7" t="str">
        <f>[2]Общая!M180</f>
        <v>внеочередная</v>
      </c>
      <c r="F191" s="7"/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«Антей», Обособленное подразделение ООО "Антей" в г. Химки</v>
      </c>
      <c r="D192" s="6" t="str">
        <f>CONCATENATE([2]Общая!G181," ",[2]Общая!H181," ",[2]Общая!I181," 
", [2]Общая!K181," ",[2]Общая!L181)</f>
        <v>Никифоренко Сергей  Александрович 
Заместитель руководителя обособленного подразделения ООО "Антей" в г. Химки по технологическому процессу-начальник склада 2</v>
      </c>
      <c r="E192" s="7" t="str">
        <f>[2]Общая!M181</f>
        <v>первичная</v>
      </c>
      <c r="F192" s="7" t="str">
        <f>[2]Общая!R181</f>
        <v>II до 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«Антей», Обособленное подразделение ООО "Антей" в г. Химки</v>
      </c>
      <c r="D193" s="6" t="str">
        <f>CONCATENATE([2]Общая!G182," ",[2]Общая!H182," ",[2]Общая!I182," 
", [2]Общая!K182," ",[2]Общая!L182)</f>
        <v>Крылов Андрей Вячеславович 
Технолог 3</v>
      </c>
      <c r="E193" s="7" t="str">
        <f>[2]Общая!M182</f>
        <v>первичная</v>
      </c>
      <c r="F193" s="7" t="str">
        <f>[2]Общая!R182</f>
        <v>II до 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"СМУ-59"</v>
      </c>
      <c r="D194" s="6" t="str">
        <f>CONCATENATE([2]Общая!G183," ",[2]Общая!H183," ",[2]Общая!I183," 
", [2]Общая!K183," ",[2]Общая!L183)</f>
        <v>Толкачев Анатолий Васильевич 
Директор 24 лет</v>
      </c>
      <c r="E194" s="7" t="str">
        <f>[2]Общая!M183</f>
        <v>очередная</v>
      </c>
      <c r="F194" s="7" t="str">
        <f>[2]Общая!R183</f>
        <v>IV группа до и выше 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"ОЗМ"</v>
      </c>
      <c r="D195" s="6" t="str">
        <f>CONCATENATE([2]Общая!G184," ",[2]Общая!H184," ",[2]Общая!I184," 
", [2]Общая!K184," ",[2]Общая!L184)</f>
        <v>Кузин Роман Александрович 
сварщик дуговой сварки плавленным покрытым электродом 1</v>
      </c>
      <c r="E195" s="7" t="str">
        <f>[2]Общая!M184</f>
        <v>очередная</v>
      </c>
      <c r="F195" s="7" t="str">
        <f>[2]Общая!R184</f>
        <v>II до 1000 В</v>
      </c>
      <c r="G195" s="7" t="str">
        <f>[2]Общая!N184</f>
        <v>электротехнологический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АНО "Стоматологическая поликлиника"</v>
      </c>
      <c r="D196" s="6" t="str">
        <f>CONCATENATE([2]Общая!G185," ",[2]Общая!H185," ",[2]Общая!I185," 
", [2]Общая!K185," ",[2]Общая!L185)</f>
        <v>Андреев Александр Владимирович 
Электромеханик медицинских аппаратов и систем 1 год</v>
      </c>
      <c r="E196" s="7" t="str">
        <f>[2]Общая!M185</f>
        <v>внеочередная</v>
      </c>
      <c r="F196" s="7" t="str">
        <f>[2]Общая!R185</f>
        <v xml:space="preserve"> III группа до 1000 В</v>
      </c>
      <c r="G196" s="7" t="str">
        <f>[2]Общая!N185</f>
        <v>электротехнологический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АНО "ЕХ НИИ"</v>
      </c>
      <c r="D197" s="6" t="str">
        <f>CONCATENATE([2]Общая!G186," ",[2]Общая!H186," ",[2]Общая!I186," 
", [2]Общая!K186," ",[2]Общая!L186)</f>
        <v>Гуль  Артем  Игоревич 
Заведующий ИЛ 4 года</v>
      </c>
      <c r="E197" s="7" t="str">
        <f>[2]Общая!M186</f>
        <v>Очередная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АНО "ЕХ НИИ"</v>
      </c>
      <c r="D198" s="6" t="str">
        <f>CONCATENATE([2]Общая!G187," ",[2]Общая!H187," ",[2]Общая!I187," 
", [2]Общая!K187," ",[2]Общая!L187)</f>
        <v>Залогин  Андрей  Александрович 
Инженер  10 лет</v>
      </c>
      <c r="E198" s="7" t="str">
        <f>[2]Общая!M187</f>
        <v>Очередная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"ЭЛМА-ШЕРЕМЕТЬЕВО"</v>
      </c>
      <c r="D199" s="6" t="str">
        <f>CONCATENATE([2]Общая!G188," ",[2]Общая!H188," ",[2]Общая!I188," 
", [2]Общая!K188," ",[2]Общая!L188)</f>
        <v xml:space="preserve">Цой Дмитрий Рафаилович 
Директор по эксплуатации 3 года </v>
      </c>
      <c r="E199" s="7" t="str">
        <f>[2]Общая!M188</f>
        <v>очередная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"ТСК-ТИТУЛ"</v>
      </c>
      <c r="D200" s="6" t="str">
        <f>CONCATENATE([2]Общая!G189," ",[2]Общая!H189," ",[2]Общая!I189," 
", [2]Общая!K189," ",[2]Общая!L189)</f>
        <v>Зубарёв Виталий Анатольевич 
Ведущий инженер по электроснабжению 6 лет</v>
      </c>
      <c r="E200" s="7" t="str">
        <f>[2]Общая!M189</f>
        <v>очередная</v>
      </c>
      <c r="F200" s="7" t="str">
        <f>[2]Общая!R189</f>
        <v>V группа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"ТСК-ТИТУЛ"</v>
      </c>
      <c r="D201" s="6" t="str">
        <f>CONCATENATE([2]Общая!G190," ",[2]Общая!H190," ",[2]Общая!I190," 
", [2]Общая!K190," ",[2]Общая!L190)</f>
        <v>Мазурин Юрий Владимирович 
Начальник отдела технического надзора 6 лет</v>
      </c>
      <c r="E201" s="7" t="str">
        <f>[2]Общая!M190</f>
        <v>очередная</v>
      </c>
      <c r="F201" s="7" t="str">
        <f>[2]Общая!R190</f>
        <v>V группа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"СОМ"</v>
      </c>
      <c r="D202" s="6" t="str">
        <f>CONCATENATE([2]Общая!G191," ",[2]Общая!H191," ",[2]Общая!I191," 
", [2]Общая!K191," ",[2]Общая!L191)</f>
        <v>Хлудов Владимир Евгеньевич 
Главный инженер 8</v>
      </c>
      <c r="E202" s="7" t="str">
        <f>[2]Общая!M191</f>
        <v>очередная</v>
      </c>
      <c r="F202" s="7" t="str">
        <f>[2]Общая!R191</f>
        <v>IV до 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"СОМ"</v>
      </c>
      <c r="D203" s="6" t="str">
        <f>CONCATENATE([2]Общая!G192," ",[2]Общая!H192," ",[2]Общая!I192," 
", [2]Общая!K192," ",[2]Общая!L192)</f>
        <v>Голодаев Михаил Сергеевич 
Техник-электрик 13</v>
      </c>
      <c r="E203" s="7" t="str">
        <f>[2]Общая!M192</f>
        <v>очередная</v>
      </c>
      <c r="F203" s="7" t="str">
        <f>[2]Общая!R192</f>
        <v>IV до 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ГБУЗ Московской области "Коломенская больница"</v>
      </c>
      <c r="D204" s="6" t="str">
        <f>CONCATENATE([2]Общая!G193," ",[2]Общая!H193," ",[2]Общая!I193," 
", [2]Общая!K193," ",[2]Общая!L193)</f>
        <v>Бондаренко  Елена Анатольевна 
начальник  службы хозяйственного обеспечения 9 лет</v>
      </c>
      <c r="E204" s="7" t="str">
        <f>[2]Общая!M193</f>
        <v>первичная</v>
      </c>
      <c r="F204" s="7"/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"ЦР "ТОША И КО"</v>
      </c>
      <c r="D205" s="6" t="str">
        <f>CONCATENATE([2]Общая!G194," ",[2]Общая!H194," ",[2]Общая!I194," 
", [2]Общая!K194," ",[2]Общая!L194)</f>
        <v>Архипов Дмитрий Сергеевич 
Инженер-энергетик 2 года</v>
      </c>
      <c r="E205" s="7" t="str">
        <f>[2]Общая!M194</f>
        <v>первичная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"ЦР "ТОША И КО"</v>
      </c>
      <c r="D206" s="6" t="str">
        <f>CONCATENATE([2]Общая!G195," ",[2]Общая!H195," ",[2]Общая!I195," 
", [2]Общая!K195," ",[2]Общая!L195)</f>
        <v>Говоров Александр Владимирович 
Главный энергетик 2 года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"УК "Порядок и Прогресс"</v>
      </c>
      <c r="D207" s="6" t="str">
        <f>CONCATENATE([2]Общая!G196," ",[2]Общая!H196," ",[2]Общая!I196," 
", [2]Общая!K196," ",[2]Общая!L196)</f>
        <v>Паршикова Виктория Анатольевна 
инженер 2 мес</v>
      </c>
      <c r="E207" s="7" t="str">
        <f>[2]Общая!M196</f>
        <v>первичная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"ГенМастер"</v>
      </c>
      <c r="D208" s="6" t="str">
        <f>CONCATENATE([2]Общая!G197," ",[2]Общая!H197," ",[2]Общая!I197," 
", [2]Общая!K197," ",[2]Общая!L197)</f>
        <v>Чудин Сергей Васильевич 
Оператор энергоцентра 0.5 месяца</v>
      </c>
      <c r="E208" s="7" t="str">
        <f>[2]Общая!M197</f>
        <v>первичная</v>
      </c>
      <c r="F208" s="7" t="str">
        <f>[2]Общая!R197</f>
        <v>II до и выше 1000 В</v>
      </c>
      <c r="G208" s="7" t="str">
        <f>[2]Общая!N197</f>
        <v>оперативно-ремонтный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"ГенМастер"</v>
      </c>
      <c r="D209" s="6" t="str">
        <f>CONCATENATE([2]Общая!G198," ",[2]Общая!H198," ",[2]Общая!I198," 
", [2]Общая!K198," ",[2]Общая!L198)</f>
        <v>Филимонов Алексей Викторович 
Оператор энергоцентра 1 месяца</v>
      </c>
      <c r="E209" s="7" t="str">
        <f>[2]Общая!M198</f>
        <v>первичная</v>
      </c>
      <c r="F209" s="7" t="str">
        <f>[2]Общая!R198</f>
        <v>II до и выше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ООО "ГенМастер"</v>
      </c>
      <c r="D210" s="6" t="str">
        <f>CONCATENATE([2]Общая!G199," ",[2]Общая!H199," ",[2]Общая!I199," 
", [2]Общая!K199," ",[2]Общая!L199)</f>
        <v>Славянский Сергей Сергеевич 
Оператор энергоцентра 0,3 месяца</v>
      </c>
      <c r="E210" s="7" t="str">
        <f>[2]Общая!M199</f>
        <v>первичная</v>
      </c>
      <c r="F210" s="7"/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"ГенМастер"</v>
      </c>
      <c r="D211" s="6" t="str">
        <f>CONCATENATE([2]Общая!G200," ",[2]Общая!H200," ",[2]Общая!I200," 
", [2]Общая!K200," ",[2]Общая!L200)</f>
        <v>Ромащенко Владислав Игоревич 
Оператор энергоцентра 0,8 месяца</v>
      </c>
      <c r="E211" s="7" t="str">
        <f>[2]Общая!M200</f>
        <v>первичная</v>
      </c>
      <c r="F211" s="7"/>
      <c r="G211" s="7" t="str">
        <f>[2]Общая!N200</f>
        <v>оперативно-ремонтный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"ГенМастер"</v>
      </c>
      <c r="D212" s="6" t="str">
        <f>CONCATENATE([2]Общая!G201," ",[2]Общая!H201," ",[2]Общая!I201," 
", [2]Общая!K201," ",[2]Общая!L201)</f>
        <v>Яцков Сергей Александрович 
Инженер электрик 3 месяца</v>
      </c>
      <c r="E212" s="7" t="str">
        <f>[2]Общая!M201</f>
        <v>первичная</v>
      </c>
      <c r="F212" s="7"/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"ГенМастер"</v>
      </c>
      <c r="D213" s="6" t="str">
        <f>CONCATENATE([2]Общая!G202," ",[2]Общая!H202," ",[2]Общая!I202," 
", [2]Общая!K202," ",[2]Общая!L202)</f>
        <v>Миронов Анатолий Иванович 
Электромонтажник 1 месяца</v>
      </c>
      <c r="E213" s="7" t="str">
        <f>[2]Общая!M202</f>
        <v>первичная</v>
      </c>
      <c r="F213" s="7" t="str">
        <f>[2]Общая!R202</f>
        <v>II до и выше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"ГенМастер"</v>
      </c>
      <c r="D214" s="6" t="str">
        <f>CONCATENATE([2]Общая!G203," ",[2]Общая!H203," ",[2]Общая!I203," 
", [2]Общая!K203," ",[2]Общая!L203)</f>
        <v>Заболотский Иннокентий Георгиевич 
Сервисный инженер 6 месяца</v>
      </c>
      <c r="E214" s="7" t="str">
        <f>[2]Общая!M203</f>
        <v>первичная</v>
      </c>
      <c r="F214" s="7" t="str">
        <f>[2]Общая!R203</f>
        <v>II до и выше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"ГенМастер"</v>
      </c>
      <c r="D215" s="6" t="str">
        <f>CONCATENATE([2]Общая!G204," ",[2]Общая!H204," ",[2]Общая!I204," 
", [2]Общая!K204," ",[2]Общая!L204)</f>
        <v>Полетаев Артём Николаевич 
Руководитель отдела ПНР и эксплуатации объектов генерации 2 месяца</v>
      </c>
      <c r="E215" s="7" t="str">
        <f>[2]Общая!M204</f>
        <v>первичная</v>
      </c>
      <c r="F215" s="7" t="str">
        <f>[2]Общая!R204</f>
        <v>II  до и выше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«Королевская Упаковка»</v>
      </c>
      <c r="D216" s="6" t="str">
        <f>CONCATENATE([2]Общая!G205," ",[2]Общая!H205," ",[2]Общая!I205," 
", [2]Общая!K205," ",[2]Общая!L205)</f>
        <v>Сухомейло Михаил Петрович 
Инженер-механик 3 месяца</v>
      </c>
      <c r="E216" s="7" t="str">
        <f>[2]Общая!M205</f>
        <v>первичная</v>
      </c>
      <c r="F216" s="7" t="str">
        <f>[2]Общая!R205</f>
        <v>II до и выше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"Арх-Строй Союз"</v>
      </c>
      <c r="D217" s="6" t="str">
        <f>CONCATENATE([2]Общая!G206," ",[2]Общая!H206," ",[2]Общая!I206," 
", [2]Общая!K206," ",[2]Общая!L206)</f>
        <v>Земдиханов  Рифкат  Энвербикович 
Заместитель генерального директора 15 лет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5" t="str">
        <f>[2]Общая!S206</f>
        <v>ПТЭТЭ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"Арх-Строй Союз"</v>
      </c>
      <c r="D218" s="6" t="str">
        <f>CONCATENATE([2]Общая!G207," ",[2]Общая!H207," ",[2]Общая!I207," 
", [2]Общая!K207," ",[2]Общая!L207)</f>
        <v>Бабенко Максим Геннадьевич 
Главный инженер  2 года</v>
      </c>
      <c r="E218" s="7" t="str">
        <f>[2]Общая!M207</f>
        <v>очередная</v>
      </c>
      <c r="F218" s="7"/>
      <c r="G218" s="7" t="str">
        <f>[2]Общая!N207</f>
        <v>управленческий персонал</v>
      </c>
      <c r="H218" s="15" t="str">
        <f>[2]Общая!S207</f>
        <v>ПТЭТЭ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"Е-Флопс"</v>
      </c>
      <c r="D219" s="6" t="str">
        <f>CONCATENATE([2]Общая!G208," ",[2]Общая!H208," ",[2]Общая!I208," 
", [2]Общая!K208," ",[2]Общая!L208)</f>
        <v>Лозинин Вячеслав Андреевич 
руководитель отдела 1 г.</v>
      </c>
      <c r="E219" s="7" t="str">
        <f>[2]Общая!M208</f>
        <v>очередная</v>
      </c>
      <c r="F219" s="7" t="str">
        <f>[2]Общая!R208</f>
        <v>III до 1000 В</v>
      </c>
      <c r="G219" s="7" t="str">
        <f>[2]Общая!N208</f>
        <v>ремонтный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"Е-Флопс"</v>
      </c>
      <c r="D220" s="6" t="str">
        <f>CONCATENATE([2]Общая!G209," ",[2]Общая!H209," ",[2]Общая!I209," 
", [2]Общая!K209," ",[2]Общая!L209)</f>
        <v>Агафонов  Евгений Михайлович 
инженер-тополог 5 дней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ремонтный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"Е-Флопс"</v>
      </c>
      <c r="D221" s="6" t="str">
        <f>CONCATENATE([2]Общая!G210," ",[2]Общая!H210," ",[2]Общая!I210," 
", [2]Общая!K210," ",[2]Общая!L210)</f>
        <v>Варламов  Денис Алексеевич 
ведущий программист 1 мес.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ремонтный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"Е-Флопс"</v>
      </c>
      <c r="D222" s="6" t="str">
        <f>CONCATENATE([2]Общая!G211," ",[2]Общая!H211," ",[2]Общая!I211," 
", [2]Общая!K211," ",[2]Общая!L211)</f>
        <v>Шишкин Сергей  Валерьевич 
ведущий инженер по испытаниям 2 мес</v>
      </c>
      <c r="E222" s="7" t="str">
        <f>[2]Общая!M211</f>
        <v>внеочередная</v>
      </c>
      <c r="F222" s="7"/>
      <c r="G222" s="7" t="str">
        <f>[2]Общая!N211</f>
        <v>ремонтный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"Тегола Руфинг Продактс"</v>
      </c>
      <c r="D223" s="6" t="str">
        <f>CONCATENATE([2]Общая!G212," ",[2]Общая!H212," ",[2]Общая!I212," 
", [2]Общая!K212," ",[2]Общая!L212)</f>
        <v>Антоненков Сергей Алесандрович 
главный инженер 13</v>
      </c>
      <c r="E223" s="7" t="str">
        <f>[2]Общая!M212</f>
        <v>очередная</v>
      </c>
      <c r="F223" s="7"/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"Тегола Руфинг Продактс"</v>
      </c>
      <c r="D224" s="6" t="str">
        <f>CONCATENATE([2]Общая!G213," ",[2]Общая!H213," ",[2]Общая!I213," 
", [2]Общая!K213," ",[2]Общая!L213)</f>
        <v>Никишин  Сергей Станиславович 
начальник отдела электрики и автоматики 13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ФАУ "ЦАГИ"</v>
      </c>
      <c r="D225" s="6" t="str">
        <f>CONCATENATE([2]Общая!G214," ",[2]Общая!H214," ",[2]Общая!I214," 
", [2]Общая!K214," ",[2]Общая!L214)</f>
        <v>Степанов Евгений Михайлович 
ведущий инженер 53 года</v>
      </c>
      <c r="E225" s="7" t="str">
        <f>[2]Общая!M214</f>
        <v>внеочередная</v>
      </c>
      <c r="F225" s="7"/>
      <c r="G225" s="7" t="str">
        <f>[2]Общая!N214</f>
        <v>оперативно-ремонтный персонал</v>
      </c>
      <c r="H225" s="15" t="str">
        <f>[2]Общая!S214</f>
        <v>ПТЭТЭ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"ЛСК"</v>
      </c>
      <c r="D226" s="6" t="str">
        <f>CONCATENATE([2]Общая!G215," ",[2]Общая!H215," ",[2]Общая!I215," 
", [2]Общая!K215," ",[2]Общая!L215)</f>
        <v>Антонов Никита Александрович 
Заместитель генерального директора по производству 4 мес.</v>
      </c>
      <c r="E226" s="7" t="str">
        <f>[2]Общая!M215</f>
        <v>первичная</v>
      </c>
      <c r="F226" s="7"/>
      <c r="G226" s="7" t="str">
        <f>[2]Общая!N215</f>
        <v>руководящий работник эксплуатирующей организации</v>
      </c>
      <c r="H226" s="15" t="str">
        <f>[2]Общая!S215</f>
        <v>ПТЭТЭ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"ЛСК"</v>
      </c>
      <c r="D227" s="6" t="str">
        <f>CONCATENATE([2]Общая!G216," ",[2]Общая!H216," ",[2]Общая!I216," 
", [2]Общая!K216," ",[2]Общая!L216)</f>
        <v>Бугаев Борис Ильич 
Заместитель начальника котельной "Южная" 11 мес.</v>
      </c>
      <c r="E227" s="7" t="str">
        <f>[2]Общая!M216</f>
        <v>первичная</v>
      </c>
      <c r="F227" s="7"/>
      <c r="G227" s="7" t="str">
        <f>[2]Общая!N216</f>
        <v>управленческий персонал</v>
      </c>
      <c r="H227" s="15" t="str">
        <f>[2]Общая!S216</f>
        <v>ПТЭТЭ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"ЛСК"</v>
      </c>
      <c r="D228" s="6" t="str">
        <f>CONCATENATE([2]Общая!G217," ",[2]Общая!H217," ",[2]Общая!I217," 
", [2]Общая!K217," ",[2]Общая!L217)</f>
        <v>Шибаев Илья Вячеславович 
Мастер котельной 10 мес.</v>
      </c>
      <c r="E228" s="7" t="str">
        <f>[2]Общая!M217</f>
        <v>первичная</v>
      </c>
      <c r="F228" s="7"/>
      <c r="G228" s="7" t="str">
        <f>[2]Общая!N217</f>
        <v>управленческий персонал</v>
      </c>
      <c r="H228" s="15" t="str">
        <f>[2]Общая!S217</f>
        <v>ПТЭТЭ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"ЛСК"</v>
      </c>
      <c r="D229" s="6" t="str">
        <f>CONCATENATE([2]Общая!G218," ",[2]Общая!H218," ",[2]Общая!I218," 
", [2]Общая!K218," ",[2]Общая!L218)</f>
        <v>Карпинович Евгений Владимирович 
Мастер котельной 6 мес.</v>
      </c>
      <c r="E229" s="7" t="str">
        <f>[2]Общая!M218</f>
        <v>первичная</v>
      </c>
      <c r="F229" s="7"/>
      <c r="G229" s="7" t="str">
        <f>[2]Общая!N218</f>
        <v>управленческий персонал</v>
      </c>
      <c r="H229" s="15" t="str">
        <f>[2]Общая!S218</f>
        <v>ПТЭТЭ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"ЛСК"</v>
      </c>
      <c r="D230" s="6" t="str">
        <f>CONCATENATE([2]Общая!G219," ",[2]Общая!H219," ",[2]Общая!I219," 
", [2]Общая!K219," ",[2]Общая!L219)</f>
        <v>Иванова Ольга Петровна 
Мастер котельной 2 мес.</v>
      </c>
      <c r="E230" s="7" t="str">
        <f>[2]Общая!M219</f>
        <v>первичная</v>
      </c>
      <c r="F230" s="7"/>
      <c r="G230" s="7" t="str">
        <f>[2]Общая!N219</f>
        <v>управленческий персонал</v>
      </c>
      <c r="H230" s="15" t="str">
        <f>[2]Общая!S219</f>
        <v>ПТЭТЭ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"ЛСК"</v>
      </c>
      <c r="D231" s="6" t="str">
        <f>CONCATENATE([2]Общая!G220," ",[2]Общая!H220," ",[2]Общая!I220," 
", [2]Общая!K220," ",[2]Общая!L220)</f>
        <v>Журавлев Владимир Сергеевич 
Инженер по ГО и ЧС 8 мес.</v>
      </c>
      <c r="E231" s="7" t="str">
        <f>[2]Общая!M220</f>
        <v>первичная</v>
      </c>
      <c r="F231" s="7"/>
      <c r="G231" s="7" t="str">
        <f>[2]Общая!N220</f>
        <v>специалист</v>
      </c>
      <c r="H231" s="15" t="str">
        <f>[2]Общая!S220</f>
        <v>ПТЭТЭ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"ЛСК"</v>
      </c>
      <c r="D232" s="6" t="str">
        <f>CONCATENATE([2]Общая!G221," ",[2]Общая!H221," ",[2]Общая!I221," 
", [2]Общая!K221," ",[2]Общая!L221)</f>
        <v>Иванов Павел Владимирович 
Начальник Григорьевского участка 1 год 5 мес.</v>
      </c>
      <c r="E232" s="7" t="str">
        <f>[2]Общая!M221</f>
        <v>первичная</v>
      </c>
      <c r="F232" s="7"/>
      <c r="G232" s="7" t="str">
        <f>[2]Общая!N221</f>
        <v>управленческий персонал</v>
      </c>
      <c r="H232" s="15" t="str">
        <f>[2]Общая!S221</f>
        <v>ПТЭТЭ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"ЛСК"</v>
      </c>
      <c r="D233" s="6" t="str">
        <f>CONCATENATE([2]Общая!G222," ",[2]Общая!H222," ",[2]Общая!I222," 
", [2]Общая!K222," ",[2]Общая!L222)</f>
        <v>Перова Елена Сергеевна 
Начальник котельной "Южная" 1 мес.</v>
      </c>
      <c r="E233" s="7" t="str">
        <f>[2]Общая!M222</f>
        <v>первичная</v>
      </c>
      <c r="F233" s="7"/>
      <c r="G233" s="7" t="str">
        <f>[2]Общая!N222</f>
        <v>управленческий персонал</v>
      </c>
      <c r="H233" s="15" t="str">
        <f>[2]Общая!S222</f>
        <v>ПТЭТЭ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АО "ФЦДТ "Союз"</v>
      </c>
      <c r="D234" s="6" t="str">
        <f>CONCATENATE([2]Общая!G223," ",[2]Общая!H223," ",[2]Общая!I223," 
", [2]Общая!K223," ",[2]Общая!L223)</f>
        <v>Кричевцов Василий Васильевич 
Заместитель главного инженера 19 лет</v>
      </c>
      <c r="E234" s="7" t="str">
        <f>[2]Общая!M223</f>
        <v>очередная</v>
      </c>
      <c r="F234" s="7"/>
      <c r="G234" s="7" t="str">
        <f>[2]Общая!N223</f>
        <v>Руководящий работник</v>
      </c>
      <c r="H234" s="15" t="str">
        <f>[2]Общая!S223</f>
        <v>ПТЭТЭ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АО "ФЦДТ "Союз"</v>
      </c>
      <c r="D235" s="6" t="str">
        <f>CONCATENATE([2]Общая!G224," ",[2]Общая!H224," ",[2]Общая!I224," 
", [2]Общая!K224," ",[2]Общая!L224)</f>
        <v>Бараков Илья Стоянов 
Начальник цеха 22 года</v>
      </c>
      <c r="E235" s="7" t="str">
        <f>[2]Общая!M224</f>
        <v>очередная</v>
      </c>
      <c r="F235" s="7"/>
      <c r="G235" s="7" t="str">
        <f>[2]Общая!N224</f>
        <v>Руководитель структурного подразделения</v>
      </c>
      <c r="H235" s="15" t="str">
        <f>[2]Общая!S224</f>
        <v>ПТЭТЭ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АО "ФЦДТ "Союз"</v>
      </c>
      <c r="D236" s="6" t="str">
        <f>CONCATENATE([2]Общая!G225," ",[2]Общая!H225," ",[2]Общая!I225," 
", [2]Общая!K225," ",[2]Общая!L225)</f>
        <v>Безин Олег Николаевич 
Заместитель начальника цеха 13 лет</v>
      </c>
      <c r="E236" s="7" t="str">
        <f>[2]Общая!M225</f>
        <v>первичная</v>
      </c>
      <c r="F236" s="7"/>
      <c r="G236" s="7" t="str">
        <f>[2]Общая!N225</f>
        <v>Руководитель структурного подразделения</v>
      </c>
      <c r="H236" s="15" t="str">
        <f>[2]Общая!S225</f>
        <v>ПТЭТЭ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АО "ФЦДТ "Союз"</v>
      </c>
      <c r="D237" s="6" t="str">
        <f>CONCATENATE([2]Общая!G226," ",[2]Общая!H226," ",[2]Общая!I226," 
", [2]Общая!K226," ",[2]Общая!L226)</f>
        <v>Щербаков Григорий Алексеевич 
Энергетик  цеха 1,1 год</v>
      </c>
      <c r="E237" s="7" t="str">
        <f>[2]Общая!M226</f>
        <v>первичная</v>
      </c>
      <c r="F237" s="7"/>
      <c r="G237" s="7" t="str">
        <f>[2]Общая!N226</f>
        <v>Специалист</v>
      </c>
      <c r="H237" s="15" t="str">
        <f>[2]Общая!S226</f>
        <v>ПТЭТЭ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АО "НПП "Аэросила"</v>
      </c>
      <c r="D238" s="6" t="str">
        <f>CONCATENATE([2]Общая!G227," ",[2]Общая!H227," ",[2]Общая!I227," 
", [2]Общая!K227," ",[2]Общая!L227)</f>
        <v>Швычков  Александр Иванович 
Главный энергетик 3 года</v>
      </c>
      <c r="E238" s="7" t="str">
        <f>[2]Общая!M227</f>
        <v>очередная</v>
      </c>
      <c r="F238" s="7"/>
      <c r="G238" s="7" t="str">
        <f>[2]Общая!N227</f>
        <v>руководитель структурного подразделения</v>
      </c>
      <c r="H238" s="15" t="str">
        <f>[2]Общая!S227</f>
        <v>ПТЭТЭ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АО "НПП "Аэросила"</v>
      </c>
      <c r="D239" s="6" t="str">
        <f>CONCATENATE([2]Общая!G228," ",[2]Общая!H228," ",[2]Общая!I228," 
", [2]Общая!K228," ",[2]Общая!L228)</f>
        <v>Парбуков  Алексей Николаевич 
Заместитель главного энергетика 3 года</v>
      </c>
      <c r="E239" s="7" t="str">
        <f>[2]Общая!M228</f>
        <v>очередная</v>
      </c>
      <c r="F239" s="7"/>
      <c r="G239" s="7" t="str">
        <f>[2]Общая!N228</f>
        <v>руководитель структурного подразделения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АО "НПП "Аэросила"</v>
      </c>
      <c r="D240" s="6" t="str">
        <f>CONCATENATE([2]Общая!G229," ",[2]Общая!H229," ",[2]Общая!I229," 
", [2]Общая!K229," ",[2]Общая!L229)</f>
        <v>Козин  Иван Михайлович 
Ведущий инженер по эксплуатации сооружений и оборудования водопроводно-канализационного хозяйства и воздушных, вентиляционных систем 2 года</v>
      </c>
      <c r="E240" s="7" t="str">
        <f>[2]Общая!M229</f>
        <v>очередная</v>
      </c>
      <c r="F240" s="7"/>
      <c r="G240" s="7" t="str">
        <f>[2]Общая!N229</f>
        <v>управленческий персонал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"НПП "Аэросила"</v>
      </c>
      <c r="D241" s="6" t="str">
        <f>CONCATENATE([2]Общая!G230," ",[2]Общая!H230," ",[2]Общая!I230," 
", [2]Общая!K230," ",[2]Общая!L230)</f>
        <v>Крылов Борис  Вячеславович 
Ведущий инженер-теплотехник 1 год</v>
      </c>
      <c r="E241" s="7" t="str">
        <f>[2]Общая!M230</f>
        <v>первичная</v>
      </c>
      <c r="F241" s="7"/>
      <c r="G241" s="7" t="str">
        <f>[2]Общая!N230</f>
        <v>управленческий персонал</v>
      </c>
      <c r="H241" s="15" t="str">
        <f>[2]Общая!S230</f>
        <v>ПТЭТЭ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«УК ВАРТА ГРУПП»</v>
      </c>
      <c r="D242" s="6" t="str">
        <f>CONCATENATE([2]Общая!G231," ",[2]Общая!H231," ",[2]Общая!I231," 
", [2]Общая!K231," ",[2]Общая!L231)</f>
        <v xml:space="preserve">Кармазин Игорь Анатольевич 
Инженер по эксплуатации </v>
      </c>
      <c r="E242" s="7" t="str">
        <f>[2]Общая!M231</f>
        <v>первичная</v>
      </c>
      <c r="F242" s="7"/>
      <c r="G242" s="7" t="str">
        <f>[2]Общая!N231</f>
        <v>оперативно-ремонтный персонал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"Ядро Фаб Дубна"</v>
      </c>
      <c r="D243" s="6" t="str">
        <f>CONCATENATE([2]Общая!G232," ",[2]Общая!H232," ",[2]Общая!I232," 
", [2]Общая!K232," ",[2]Общая!L232)</f>
        <v>Алексеевских  Роман Владимирович 
Главный инженер  1 год 3 месяца</v>
      </c>
      <c r="E243" s="7" t="str">
        <f>[2]Общая!M232</f>
        <v>очередная</v>
      </c>
      <c r="F243" s="7"/>
      <c r="G243" s="7" t="str">
        <f>[2]Общая!N232</f>
        <v>административно-технический персонал</v>
      </c>
      <c r="H243" s="15" t="str">
        <f>[2]Общая!S232</f>
        <v>ПТЭЭПЭЭ</v>
      </c>
      <c r="I243" s="8">
        <f>[2]Общая!V232</f>
        <v>0.60416666666666696</v>
      </c>
    </row>
    <row r="244" spans="2:9" s="3" customFormat="1" ht="103.5" customHeight="1" x14ac:dyDescent="0.25">
      <c r="B244" s="1"/>
      <c r="C244" s="1"/>
      <c r="D244" s="11" t="s">
        <v>20</v>
      </c>
      <c r="E244" s="10"/>
      <c r="F244" s="10"/>
      <c r="G244" s="10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44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Лазарев Александр Олегович</cp:lastModifiedBy>
  <cp:lastPrinted>2026-04-02T11:10:17Z</cp:lastPrinted>
  <dcterms:created xsi:type="dcterms:W3CDTF">2015-06-05T18:19:34Z</dcterms:created>
  <dcterms:modified xsi:type="dcterms:W3CDTF">2026-06-05T08:11:55Z</dcterms:modified>
</cp:coreProperties>
</file>